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https://ncconnect.sharepoint.com/sites/NCDOA-NCDOJRuleCollaboration/Shared Documents/General/Dec '26/MFM Rules/"/>
    </mc:Choice>
  </mc:AlternateContent>
  <xr:revisionPtr revIDLastSave="52" documentId="13_ncr:1_{169D3B59-A01B-4F68-9E5C-9C1E57FC706F}" xr6:coauthVersionLast="47" xr6:coauthVersionMax="47" xr10:uidLastSave="{05690BA6-59CC-44CF-AEF9-B7DEA9A388C1}"/>
  <bookViews>
    <workbookView xWindow="-108" yWindow="-108" windowWidth="23256" windowHeight="12456" firstSheet="2" activeTab="2" xr2:uid="{00000000-000D-0000-FFFF-FFFF00000000}"/>
  </bookViews>
  <sheets>
    <sheet name="Admin Only Lists" sheetId="4" r:id="rId1"/>
    <sheet name="Public Comment Template" sheetId="3" r:id="rId2"/>
    <sheet name="Rules Report" sheetId="1" r:id="rId3"/>
    <sheet name="Rule 15A NCAC 02B .0101" sheetId="2" r:id="rId4"/>
  </sheets>
  <definedNames>
    <definedName name="AgencyDetermination">'Admin Only Lists'!$A$5:$A$7</definedName>
    <definedName name="AgencyDeterminationPostPublic">'Admin Only Lists'!$D$5:$D$8</definedName>
    <definedName name="CommentRCCDet">'Admin Only Lists'!$K$5:$K$7</definedName>
    <definedName name="CommentRCCRec">'Admin Only Lists'!$J$5:$J$7</definedName>
    <definedName name="CommentType">'Admin Only Lists'!$I$5:$I$7</definedName>
    <definedName name="FederalRegulation">'Admin Only Lists'!$B$5:$B$7</definedName>
    <definedName name="OAHNext">'Admin Only Lists'!$G$5:$G$7</definedName>
    <definedName name="_xlnm.Print_Area" localSheetId="2">'Rules Report'!$A$1:$M$31</definedName>
    <definedName name="_xlnm.Print_Titles" localSheetId="2">'Rules Report'!$1:$5</definedName>
    <definedName name="PublicCommentReceived">'Admin Only Lists'!$C$5:$C$7</definedName>
    <definedName name="RCCFinal">'Admin Only Lists'!$F$5:$F$8</definedName>
    <definedName name="RCCFinalLookup">'Admin Only Lists'!$D$5:$F$9</definedName>
    <definedName name="RRCDetPubCom">'Admin Only Lists'!$E$5:$E$8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3" i="1" l="1"/>
  <c r="L23" i="1" s="1"/>
  <c r="J24" i="1"/>
  <c r="L24" i="1" s="1"/>
  <c r="J25" i="1"/>
  <c r="L25" i="1" s="1"/>
  <c r="J26" i="1"/>
  <c r="L26" i="1" s="1"/>
  <c r="J27" i="1"/>
  <c r="L27" i="1" s="1"/>
  <c r="J28" i="1"/>
  <c r="L28" i="1" s="1"/>
  <c r="J29" i="1"/>
  <c r="L29" i="1" s="1"/>
  <c r="J30" i="1"/>
  <c r="L30" i="1" s="1"/>
  <c r="J31" i="1"/>
  <c r="L31" i="1" s="1"/>
  <c r="J13" i="1" l="1"/>
  <c r="L13" i="1" s="1"/>
  <c r="J22" i="1" l="1"/>
  <c r="L22" i="1" s="1"/>
  <c r="J21" i="1"/>
  <c r="L21" i="1" s="1"/>
  <c r="J20" i="1"/>
  <c r="L20" i="1" s="1"/>
  <c r="J19" i="1"/>
  <c r="L19" i="1" s="1"/>
  <c r="J18" i="1"/>
  <c r="L18" i="1" s="1"/>
  <c r="J17" i="1"/>
  <c r="L17" i="1" s="1"/>
  <c r="J16" i="1"/>
  <c r="L16" i="1" s="1"/>
  <c r="J15" i="1"/>
  <c r="L15" i="1" s="1"/>
  <c r="J14" i="1"/>
  <c r="L14" i="1" s="1"/>
  <c r="J12" i="1"/>
  <c r="L12" i="1" s="1"/>
  <c r="J11" i="1"/>
  <c r="L11" i="1" s="1"/>
  <c r="J10" i="1"/>
  <c r="L10" i="1" s="1"/>
  <c r="J9" i="1"/>
  <c r="L9" i="1" s="1"/>
  <c r="J8" i="1"/>
  <c r="L8" i="1" s="1"/>
  <c r="J7" i="1"/>
  <c r="J6" i="1"/>
  <c r="L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5" authorId="0" shapeId="0" xr:uid="{00000000-0006-0000-01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6" authorId="0" shapeId="0" xr:uid="{00000000-0006-0000-01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3" authorId="0" shapeId="0" xr:uid="{00000000-0006-0000-03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4" authorId="0" shapeId="0" xr:uid="{00000000-0006-0000-03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5" authorId="0" shapeId="0" xr:uid="{00000000-0006-0000-0300-000003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sharedStrings.xml><?xml version="1.0" encoding="utf-8"?>
<sst xmlns="http://schemas.openxmlformats.org/spreadsheetml/2006/main" count="319" uniqueCount="123">
  <si>
    <t>DO NOT EDIT ANYTHING ON THIS SHEET</t>
  </si>
  <si>
    <t>Agency Determination                    [150B-21.3A(c)(1)a]</t>
  </si>
  <si>
    <t>Required to Implement or Conform to Federal Regulation [150B-21.3A(d1)]</t>
  </si>
  <si>
    <t>Public Comment Received                  [150B-21.3A(c)(1)]</t>
  </si>
  <si>
    <t>Agency Determination Following Public Comment                   [150B-21.3A(c )(1)]</t>
  </si>
  <si>
    <t>RRC Determination of Public Comments [150B-21.3A(c )(2)</t>
  </si>
  <si>
    <t>RRC Final Determination of Status of Rule for Report to APO                                                                 [150B-21.3A(c)(2)]</t>
  </si>
  <si>
    <t>OAH Next Steps</t>
  </si>
  <si>
    <t>Type of Comment</t>
  </si>
  <si>
    <t>RRC Staff Recommendation</t>
  </si>
  <si>
    <t>RRC Determination [150B-21.3A(c )(2)</t>
  </si>
  <si>
    <t xml:space="preserve">Select One               </t>
  </si>
  <si>
    <t>Select One</t>
  </si>
  <si>
    <t>Necessary</t>
  </si>
  <si>
    <r>
      <rPr>
        <sz val="10"/>
        <color indexed="8"/>
        <rFont val="Cambria"/>
        <family val="1"/>
      </rPr>
      <t xml:space="preserve">Yes                                                                         </t>
    </r>
    <r>
      <rPr>
        <i/>
        <sz val="10"/>
        <color indexed="8"/>
        <rFont val="Cambria"/>
        <family val="1"/>
      </rPr>
      <t>If yes, include the citation to the federal law</t>
    </r>
  </si>
  <si>
    <t>Yes</t>
  </si>
  <si>
    <t>Agency did not review</t>
  </si>
  <si>
    <t>One or more comments with merit</t>
  </si>
  <si>
    <t>Agency did not review and rule expired</t>
  </si>
  <si>
    <t>Agency must readopt</t>
  </si>
  <si>
    <t>Public Coment as defined in G.S. 150B-21.3A(a)(5)</t>
  </si>
  <si>
    <t>Comment has merit</t>
  </si>
  <si>
    <t>Unnecessary</t>
  </si>
  <si>
    <t>No</t>
  </si>
  <si>
    <t>No comments with merit</t>
  </si>
  <si>
    <t>Necessary and must be readopted</t>
  </si>
  <si>
    <t>Rule expired - remove from Code</t>
  </si>
  <si>
    <t>Other Statement</t>
  </si>
  <si>
    <t>Comment is without merit</t>
  </si>
  <si>
    <t>Comment without merit</t>
  </si>
  <si>
    <t>Agency did not conduct the review</t>
  </si>
  <si>
    <t>Unnecessary and should expire on the first day of the month following the consultation</t>
  </si>
  <si>
    <t>1. Copy the header row and the first 2 rows below the header and then paste it into a new tab for each rule that gets a comment from the public. 
2. Update the Rule and Name for each tab created.</t>
  </si>
  <si>
    <t>Agency</t>
  </si>
  <si>
    <t>Rule</t>
  </si>
  <si>
    <t>Name</t>
  </si>
  <si>
    <t>Comment</t>
  </si>
  <si>
    <t xml:space="preserve">Agency Response </t>
  </si>
  <si>
    <t>RRC Determination [150B-21.3A(c)(2)</t>
  </si>
  <si>
    <t>Copy all columns in this row to the right of this yellow cell and paste in new rows</t>
  </si>
  <si>
    <t>Environmental Management Commission</t>
  </si>
  <si>
    <t>Update This</t>
  </si>
  <si>
    <t>G.S. 150B-21.3A Report for 01 NCAC 38, MOTOR FLEET MANAGEMENT</t>
  </si>
  <si>
    <t xml:space="preserve">Agency - Department of Administration </t>
  </si>
  <si>
    <t>Date Submitted to APO - Filled in by RRC staff</t>
  </si>
  <si>
    <t>Subchapter</t>
  </si>
  <si>
    <t>Rule Section</t>
  </si>
  <si>
    <t>Rule Citation</t>
  </si>
  <si>
    <t>Rule Name</t>
  </si>
  <si>
    <t>Date and Last Agency Action on the Rule</t>
  </si>
  <si>
    <t>Agency Determination [150B-21.3A(c)(1)a]</t>
  </si>
  <si>
    <t>Federal Regulation Citation</t>
  </si>
  <si>
    <t>Public Comment Received [150B-21.3A(c)(1)]</t>
  </si>
  <si>
    <t>Agency Determination Following Public Comment [150B-21.3A(c)(1)]</t>
  </si>
  <si>
    <t>RRC Determination of Public Comments [150B-21.3A(c)(2)</t>
  </si>
  <si>
    <t>RRC Final Determination of Status of Rule for Report to APO [150B-21.3A(c)(2)]</t>
  </si>
  <si>
    <t>SECTION .0100 ‑ OPERATION OF THE DIVISION'S MOTOR POOLS</t>
  </si>
  <si>
    <t>01 NCAC 38 .0103</t>
  </si>
  <si>
    <t>MILEAGE RATES</t>
  </si>
  <si>
    <t>Readoption Eff. November 1, 2019</t>
  </si>
  <si>
    <t>01 NCAC 38 .0105</t>
  </si>
  <si>
    <t>SERVICE FOR NON‑MOTOR POOL VEHICLES</t>
  </si>
  <si>
    <t>Pursuant to G.S. 150B-21.3A, rule is necessary without substantive public interest Eff. March 6, 2018</t>
  </si>
  <si>
    <t>SECTION .0200 ‑ MAINTENANCE AND CARE OF VEHICLES</t>
  </si>
  <si>
    <t>01 NCAC 38 .0201</t>
  </si>
  <si>
    <t>GENERAL REPAIRS AND MAINTENANCE</t>
  </si>
  <si>
    <t>01 NCAC 38 .0202</t>
  </si>
  <si>
    <t>ROUTINE MAINTENANCE</t>
  </si>
  <si>
    <t>01 NCAC 38 .0203</t>
  </si>
  <si>
    <t>PREVENTIVE MAINTENANCE</t>
  </si>
  <si>
    <t>01 NCAC 38 .0204</t>
  </si>
  <si>
    <t>ANNUAL SAFETY INSPECTIONS</t>
  </si>
  <si>
    <t>01 NCAC 38 .0205</t>
  </si>
  <si>
    <t>ACCIDENT REPORTING</t>
  </si>
  <si>
    <t>01 NCAC 38 .0206</t>
  </si>
  <si>
    <t>DECALS AND BUMPER STICKERS ON VEHICLES</t>
  </si>
  <si>
    <t>01 NCAC 38 .0207</t>
  </si>
  <si>
    <t>INSTALLATION OF EQUIPMENT</t>
  </si>
  <si>
    <t>SECTION .0300 ‑ ASSIGNMENT OF VEHICLES</t>
  </si>
  <si>
    <t>01 NCAC 38 .0302</t>
  </si>
  <si>
    <t>REQUESTS FOR ASSIGNMENT OF VEHICLES</t>
  </si>
  <si>
    <t>Readopted Eff. November 1, 2019</t>
  </si>
  <si>
    <t>01 NCAC 38 .0303</t>
  </si>
  <si>
    <t>DENIAL AND APPEAL PROCEDURES</t>
  </si>
  <si>
    <t>01 NCAC 38 .0304</t>
  </si>
  <si>
    <t>VIOLATIONS</t>
  </si>
  <si>
    <t>01 NCAC 38 .0305</t>
  </si>
  <si>
    <t>REMOVAL OF VEHICLES FROM INDIVIDUAL AND AGENCY ASSIGNMENT</t>
  </si>
  <si>
    <t>01 NCAC 38 .0306</t>
  </si>
  <si>
    <t>TERMINATION PROCEDURES</t>
  </si>
  <si>
    <t>01 NCAC 38 .0308</t>
  </si>
  <si>
    <t>RETURN OF ASSIGNED VEHICLES</t>
  </si>
  <si>
    <t>SECTION .0400 ‑ VEHICLE USE</t>
  </si>
  <si>
    <t>01 NCAC 38 .0401</t>
  </si>
  <si>
    <t>OFFICIAL USE ONLY</t>
  </si>
  <si>
    <t>Amended Eff. November 1, 2019</t>
  </si>
  <si>
    <t>01 NCAC 38 .0404</t>
  </si>
  <si>
    <t>PARKING AND STORING OF VEHICLES</t>
  </si>
  <si>
    <t>01 NCAC 38 .0405</t>
  </si>
  <si>
    <t>MOTOR VEHICLE LAWS AND ORDINANCES</t>
  </si>
  <si>
    <t>01 NCAC 38 .0406</t>
  </si>
  <si>
    <t>HITCHHIKERS</t>
  </si>
  <si>
    <t>01 NCAC 38 .0407</t>
  </si>
  <si>
    <t>RELATIVES</t>
  </si>
  <si>
    <t>01 NCAC 38 .0408</t>
  </si>
  <si>
    <t>NON‑STATE EMPLOYED PERSONS</t>
  </si>
  <si>
    <t>01 NCAC 38 .0409</t>
  </si>
  <si>
    <t>USE OF STATE‑OWNED VEHICLES FOR PRIVATE PURPOSES</t>
  </si>
  <si>
    <t>01 NCAC 38 .0410</t>
  </si>
  <si>
    <t>OUT‑OF‑STATE TRAVEL</t>
  </si>
  <si>
    <t>SECTION .0600 ‑ MISCELLANEOUS PROVISIONS</t>
  </si>
  <si>
    <t>01 NCAC 38 .0601</t>
  </si>
  <si>
    <t>TRANSPORTATION TO AND FROM MOTOR POOLS</t>
  </si>
  <si>
    <t>01 NCAC 38 .0603</t>
  </si>
  <si>
    <t>DRIVING UNDER ADVERSE WEATHER CONDITIONS</t>
  </si>
  <si>
    <t>EXAMPLE</t>
  </si>
  <si>
    <t>15A NCAC 02B .0101</t>
  </si>
  <si>
    <t>GENERAL PROCEDURES</t>
  </si>
  <si>
    <t xml:space="preserve">From: Doe, Jane 
Sent: Friday, October 18, 2013 2:37 PM
To:  Doe, John
Subject: RE: public comment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t>
  </si>
  <si>
    <t>We agree</t>
  </si>
  <si>
    <t>Got a call from a guy who said he didn't like this agency.</t>
  </si>
  <si>
    <t>We're sorry you feel that way.</t>
  </si>
  <si>
    <t>Comment Period - August 31, 2026-October 30,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</si>
</sst>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0"/>
      <color theme="1"/>
      <name val="Cambria"/>
      <family val="1"/>
      <scheme val="major"/>
    </font>
    <font>
      <sz val="14"/>
      <color theme="1"/>
      <name val="Calibri"/>
      <family val="2"/>
      <scheme val="minor"/>
    </font>
    <font>
      <b/>
      <sz val="20"/>
      <color theme="0"/>
      <name val="Calibri"/>
      <family val="2"/>
      <scheme val="minor"/>
    </font>
    <font>
      <sz val="16"/>
      <name val="Calibri"/>
      <family val="2"/>
      <scheme val="minor"/>
    </font>
    <font>
      <sz val="9"/>
      <color indexed="81"/>
      <name val="Tahoma"/>
      <family val="2"/>
    </font>
    <font>
      <b/>
      <sz val="9"/>
      <color indexed="81"/>
      <name val="Tahoma"/>
      <family val="2"/>
    </font>
    <font>
      <b/>
      <sz val="11"/>
      <color theme="1"/>
      <name val="Calibri"/>
      <family val="2"/>
      <scheme val="minor"/>
    </font>
    <font>
      <sz val="8"/>
      <name val="Calibri"/>
      <family val="2"/>
      <scheme val="minor"/>
    </font>
    <font>
      <sz val="10"/>
      <color theme="1"/>
      <name val="Calibri"/>
      <family val="2"/>
      <scheme val="minor"/>
    </font>
    <font>
      <b/>
      <sz val="10"/>
      <color theme="1"/>
      <name val="Calibri"/>
      <family val="2"/>
      <scheme val="minor"/>
    </font>
    <font>
      <sz val="10"/>
      <name val="Calibri"/>
      <family val="2"/>
      <scheme val="minor"/>
    </font>
    <font>
      <i/>
      <sz val="10"/>
      <color theme="1"/>
      <name val="Calibri"/>
      <family val="2"/>
      <scheme val="minor"/>
    </font>
    <font>
      <i/>
      <sz val="10"/>
      <color theme="9" tint="-0.249977111117893"/>
      <name val="Calibri"/>
      <family val="2"/>
      <scheme val="minor"/>
    </font>
    <font>
      <b/>
      <sz val="14"/>
      <color theme="1"/>
      <name val="Calibri"/>
      <family val="2"/>
      <scheme val="minor"/>
    </font>
    <font>
      <b/>
      <sz val="10"/>
      <color theme="1"/>
      <name val="Cambria"/>
      <family val="1"/>
      <scheme val="major"/>
    </font>
    <font>
      <sz val="10"/>
      <color indexed="8"/>
      <name val="Cambria"/>
      <family val="1"/>
    </font>
    <font>
      <i/>
      <sz val="10"/>
      <color indexed="8"/>
      <name val="Cambria"/>
      <family val="1"/>
    </font>
    <font>
      <sz val="20"/>
      <color rgb="FFFF0000"/>
      <name val="Calibri"/>
      <family val="2"/>
      <scheme val="minor"/>
    </font>
    <font>
      <sz val="10"/>
      <color rgb="FF000000"/>
      <name val="Calibri"/>
      <family val="2"/>
      <scheme val="minor"/>
    </font>
  </fonts>
  <fills count="8">
    <fill>
      <patternFill patternType="none"/>
    </fill>
    <fill>
      <patternFill patternType="gray125"/>
    </fill>
    <fill>
      <patternFill patternType="solid">
        <fgColor theme="6" tint="0.59999389629810485"/>
        <bgColor indexed="64"/>
      </patternFill>
    </fill>
    <fill>
      <patternFill patternType="solid">
        <fgColor theme="4"/>
        <bgColor indexed="64"/>
      </patternFill>
    </fill>
    <fill>
      <patternFill patternType="solid">
        <fgColor rgb="FFFFFF00"/>
        <bgColor indexed="64"/>
      </patternFill>
    </fill>
    <fill>
      <patternFill patternType="solid">
        <fgColor rgb="FFFF0000"/>
        <bgColor indexed="64"/>
      </patternFill>
    </fill>
    <fill>
      <patternFill patternType="solid">
        <fgColor theme="4" tint="0.79998168889431442"/>
        <bgColor indexed="64"/>
      </patternFill>
    </fill>
    <fill>
      <patternFill patternType="solid">
        <fgColor theme="7" tint="0.59999389629810485"/>
        <bgColor indexed="64"/>
      </patternFill>
    </fill>
  </fills>
  <borders count="8">
    <border>
      <left/>
      <right/>
      <top/>
      <bottom/>
      <diagonal/>
    </border>
    <border>
      <left/>
      <right/>
      <top/>
      <bottom style="thick">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49">
    <xf numFmtId="0" fontId="0" fillId="0" borderId="0" xfId="0"/>
    <xf numFmtId="0" fontId="8" fillId="0" borderId="0" xfId="0" applyFont="1" applyAlignment="1">
      <alignment horizontal="left" vertical="top" wrapText="1"/>
    </xf>
    <xf numFmtId="0" fontId="9" fillId="0" borderId="0" xfId="0" applyFont="1" applyAlignment="1">
      <alignment horizontal="left" vertical="top"/>
    </xf>
    <xf numFmtId="0" fontId="9" fillId="0" borderId="0" xfId="0" applyFont="1" applyAlignment="1">
      <alignment horizontal="left" vertical="top" wrapText="1"/>
    </xf>
    <xf numFmtId="0" fontId="10" fillId="0" borderId="2" xfId="0" applyFont="1" applyBorder="1" applyAlignment="1">
      <alignment horizontal="center"/>
    </xf>
    <xf numFmtId="0" fontId="10" fillId="0" borderId="2" xfId="0" applyFont="1" applyBorder="1" applyAlignment="1">
      <alignment horizontal="center" wrapText="1"/>
    </xf>
    <xf numFmtId="0" fontId="9" fillId="0" borderId="0" xfId="0" applyFont="1"/>
    <xf numFmtId="0" fontId="11" fillId="0" borderId="0" xfId="0" applyFont="1" applyAlignment="1">
      <alignment horizontal="left" vertical="top" wrapText="1"/>
    </xf>
    <xf numFmtId="0" fontId="10" fillId="0" borderId="0" xfId="0" applyFont="1" applyAlignment="1">
      <alignment vertical="top" wrapText="1"/>
    </xf>
    <xf numFmtId="0" fontId="9" fillId="0" borderId="0" xfId="0" applyFont="1" applyAlignment="1">
      <alignment horizontal="left" vertical="center" wrapText="1"/>
    </xf>
    <xf numFmtId="0" fontId="12" fillId="0" borderId="0" xfId="0" applyFont="1" applyAlignment="1">
      <alignment wrapText="1"/>
    </xf>
    <xf numFmtId="0" fontId="10" fillId="0" borderId="0" xfId="0" applyFont="1" applyAlignment="1" applyProtection="1">
      <alignment horizontal="center" vertical="center" wrapText="1"/>
      <protection locked="0"/>
    </xf>
    <xf numFmtId="0" fontId="10" fillId="0" borderId="0" xfId="0" applyFont="1" applyAlignment="1">
      <alignment wrapText="1"/>
    </xf>
    <xf numFmtId="0" fontId="10" fillId="0" borderId="0" xfId="0" applyFont="1" applyAlignment="1" applyProtection="1">
      <alignment horizontal="center" vertical="center"/>
      <protection locked="0"/>
    </xf>
    <xf numFmtId="0" fontId="13" fillId="0" borderId="0" xfId="0" applyFont="1" applyAlignment="1">
      <alignment wrapText="1"/>
    </xf>
    <xf numFmtId="0" fontId="13" fillId="0" borderId="0" xfId="0" applyFont="1" applyAlignment="1">
      <alignment horizontal="left" wrapText="1"/>
    </xf>
    <xf numFmtId="0" fontId="7" fillId="0" borderId="0" xfId="0" applyFont="1" applyAlignment="1">
      <alignment horizontal="center" vertical="center" wrapText="1"/>
    </xf>
    <xf numFmtId="0" fontId="7" fillId="4" borderId="4" xfId="0" applyFont="1" applyFill="1" applyBorder="1" applyAlignment="1">
      <alignment vertical="center"/>
    </xf>
    <xf numFmtId="0" fontId="7" fillId="4" borderId="5" xfId="0" applyFont="1" applyFill="1" applyBorder="1" applyAlignment="1">
      <alignment vertical="center"/>
    </xf>
    <xf numFmtId="0" fontId="0" fillId="0" borderId="0" xfId="0"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wrapText="1"/>
    </xf>
    <xf numFmtId="0" fontId="15" fillId="0" borderId="0" xfId="0" applyFont="1" applyAlignment="1">
      <alignment horizontal="center" vertical="center" wrapText="1"/>
    </xf>
    <xf numFmtId="0" fontId="1" fillId="0" borderId="3" xfId="0" applyFont="1" applyBorder="1" applyAlignment="1" applyProtection="1">
      <alignment horizontal="left" vertical="center"/>
      <protection locked="0"/>
    </xf>
    <xf numFmtId="0" fontId="1" fillId="0" borderId="3" xfId="0" applyFont="1" applyBorder="1" applyAlignment="1" applyProtection="1">
      <alignment horizontal="left" vertical="top"/>
      <protection locked="0"/>
    </xf>
    <xf numFmtId="0" fontId="9" fillId="0" borderId="0" xfId="0" applyFont="1" applyAlignment="1">
      <alignment vertical="top"/>
    </xf>
    <xf numFmtId="0" fontId="1" fillId="0" borderId="3" xfId="0" applyFont="1" applyBorder="1" applyAlignment="1">
      <alignment horizontal="left" vertical="top"/>
    </xf>
    <xf numFmtId="0" fontId="1" fillId="0" borderId="3" xfId="0" applyFont="1" applyBorder="1" applyAlignment="1">
      <alignment horizontal="left" vertical="center" wrapText="1"/>
    </xf>
    <xf numFmtId="0" fontId="1" fillId="0" borderId="3" xfId="0" applyFont="1" applyBorder="1" applyAlignment="1">
      <alignment horizontal="left" vertical="center"/>
    </xf>
    <xf numFmtId="0" fontId="18" fillId="0" borderId="0" xfId="0" applyFont="1"/>
    <xf numFmtId="0" fontId="1" fillId="0" borderId="4" xfId="0" applyFont="1" applyBorder="1" applyAlignment="1">
      <alignment horizontal="left" vertical="center"/>
    </xf>
    <xf numFmtId="0" fontId="9" fillId="0" borderId="0" xfId="0" applyFont="1" applyAlignment="1">
      <alignment horizontal="left" vertical="center"/>
    </xf>
    <xf numFmtId="0" fontId="9" fillId="0" borderId="3" xfId="0" applyFont="1" applyBorder="1" applyAlignment="1">
      <alignment horizontal="left" vertical="center" wrapText="1"/>
    </xf>
    <xf numFmtId="0" fontId="1" fillId="0" borderId="3" xfId="0" applyFont="1" applyBorder="1" applyAlignment="1" applyProtection="1">
      <alignment horizontal="left" vertical="center" wrapText="1"/>
      <protection locked="0"/>
    </xf>
    <xf numFmtId="0" fontId="10" fillId="0" borderId="0" xfId="0" applyFont="1" applyAlignment="1">
      <alignment horizontal="left" vertical="top" wrapText="1"/>
    </xf>
    <xf numFmtId="0" fontId="9" fillId="0" borderId="0" xfId="0" applyFont="1" applyAlignment="1">
      <alignment vertical="top" wrapText="1"/>
    </xf>
    <xf numFmtId="0" fontId="19" fillId="0" borderId="0" xfId="0" applyFont="1" applyAlignment="1">
      <alignment vertical="top" wrapText="1"/>
    </xf>
    <xf numFmtId="0" fontId="14" fillId="0" borderId="0" xfId="0" applyFont="1"/>
    <xf numFmtId="0" fontId="2" fillId="0" borderId="0" xfId="0" applyFont="1"/>
    <xf numFmtId="0" fontId="7" fillId="2" borderId="0" xfId="0" applyFont="1" applyFill="1"/>
    <xf numFmtId="0" fontId="0" fillId="0" borderId="0" xfId="0"/>
    <xf numFmtId="0" fontId="7" fillId="3" borderId="0" xfId="0" applyFont="1" applyFill="1"/>
    <xf numFmtId="0" fontId="7" fillId="7" borderId="0" xfId="0" applyFont="1" applyFill="1"/>
    <xf numFmtId="0" fontId="0" fillId="7" borderId="0" xfId="0" applyFill="1"/>
    <xf numFmtId="0" fontId="3" fillId="5" borderId="0" xfId="0" applyFont="1" applyFill="1" applyAlignment="1">
      <alignment horizontal="center"/>
    </xf>
    <xf numFmtId="0" fontId="10" fillId="4" borderId="6" xfId="0" applyFont="1" applyFill="1" applyBorder="1" applyAlignment="1">
      <alignment horizontal="center" vertical="center" wrapText="1"/>
    </xf>
    <xf numFmtId="0" fontId="4" fillId="6" borderId="7" xfId="0" applyFont="1" applyFill="1" applyBorder="1" applyAlignment="1">
      <alignment horizontal="left" vertical="top" wrapText="1"/>
    </xf>
    <xf numFmtId="0" fontId="4" fillId="6" borderId="0" xfId="0" applyFont="1" applyFill="1" applyAlignment="1">
      <alignment horizontal="left" vertical="top" wrapText="1"/>
    </xf>
    <xf numFmtId="0" fontId="10" fillId="4" borderId="6" xfId="0" applyFont="1" applyFill="1" applyBorder="1" applyAlignment="1">
      <alignment horizontal="center" vertical="top" wrapText="1"/>
    </xf>
  </cellXfs>
  <cellStyles count="1">
    <cellStyle name="Normal" xfId="0" builtinId="0"/>
  </cellStyles>
  <dxfs count="1">
    <dxf>
      <numFmt numFmtId="30" formatCode="@"/>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workbookViewId="0">
      <selection activeCell="F11" sqref="F11:F13"/>
    </sheetView>
  </sheetViews>
  <sheetFormatPr defaultColWidth="9.109375" defaultRowHeight="13.8" x14ac:dyDescent="0.3"/>
  <cols>
    <col min="1" max="1" width="18.109375" style="6" bestFit="1" customWidth="1"/>
    <col min="2" max="2" width="22" style="6" customWidth="1"/>
    <col min="3" max="3" width="17.44140625" style="6" customWidth="1"/>
    <col min="4" max="7" width="20.6640625" style="6" customWidth="1"/>
    <col min="8" max="8" width="9.109375" style="6"/>
    <col min="9" max="9" width="17.33203125" style="6" bestFit="1" customWidth="1"/>
    <col min="10" max="11" width="23" style="6" customWidth="1"/>
    <col min="12" max="16384" width="9.109375" style="6"/>
  </cols>
  <sheetData>
    <row r="1" spans="1:11" ht="25.8" x14ac:dyDescent="0.5">
      <c r="A1" s="44" t="s">
        <v>0</v>
      </c>
      <c r="B1" s="44"/>
      <c r="C1" s="44"/>
      <c r="D1" s="44"/>
      <c r="E1" s="44"/>
    </row>
    <row r="3" spans="1:11" ht="66.599999999999994" thickBot="1" x14ac:dyDescent="0.35">
      <c r="A3" s="20" t="s">
        <v>1</v>
      </c>
      <c r="B3" s="20" t="s">
        <v>2</v>
      </c>
      <c r="C3" s="20" t="s">
        <v>3</v>
      </c>
      <c r="D3" s="20" t="s">
        <v>4</v>
      </c>
      <c r="E3" s="20" t="s">
        <v>5</v>
      </c>
      <c r="F3" s="20" t="s">
        <v>6</v>
      </c>
      <c r="G3" s="20" t="s">
        <v>7</v>
      </c>
      <c r="I3" s="21" t="s">
        <v>8</v>
      </c>
      <c r="J3" s="21" t="s">
        <v>9</v>
      </c>
      <c r="K3" s="21" t="s">
        <v>10</v>
      </c>
    </row>
    <row r="4" spans="1:11" ht="14.4" thickTop="1" x14ac:dyDescent="0.3">
      <c r="A4" s="22"/>
      <c r="C4" s="22"/>
      <c r="D4" s="22"/>
      <c r="E4" s="22"/>
      <c r="F4" s="22"/>
      <c r="G4" s="22"/>
    </row>
    <row r="5" spans="1:11" x14ac:dyDescent="0.3">
      <c r="A5" s="23" t="s">
        <v>11</v>
      </c>
      <c r="B5" s="23" t="s">
        <v>12</v>
      </c>
      <c r="C5" s="24" t="s">
        <v>12</v>
      </c>
      <c r="D5" s="24" t="s">
        <v>12</v>
      </c>
      <c r="E5" s="24" t="s">
        <v>12</v>
      </c>
      <c r="F5" s="24" t="s">
        <v>12</v>
      </c>
      <c r="G5" s="24" t="s">
        <v>12</v>
      </c>
      <c r="H5" s="25"/>
      <c r="I5" s="26" t="s">
        <v>12</v>
      </c>
      <c r="J5" s="26" t="s">
        <v>12</v>
      </c>
      <c r="K5" s="26" t="s">
        <v>12</v>
      </c>
    </row>
    <row r="6" spans="1:11" ht="39.6" x14ac:dyDescent="0.3">
      <c r="A6" s="27" t="s">
        <v>13</v>
      </c>
      <c r="B6" s="27" t="s">
        <v>14</v>
      </c>
      <c r="C6" s="30" t="s">
        <v>15</v>
      </c>
      <c r="D6" s="32" t="s">
        <v>16</v>
      </c>
      <c r="E6" s="27" t="s">
        <v>17</v>
      </c>
      <c r="F6" s="32" t="s">
        <v>18</v>
      </c>
      <c r="G6" s="27" t="s">
        <v>19</v>
      </c>
      <c r="H6" s="25"/>
      <c r="I6" s="33" t="s">
        <v>20</v>
      </c>
      <c r="J6" s="27" t="s">
        <v>21</v>
      </c>
      <c r="K6" s="27" t="s">
        <v>21</v>
      </c>
    </row>
    <row r="7" spans="1:11" ht="26.4" x14ac:dyDescent="0.3">
      <c r="A7" s="27" t="s">
        <v>22</v>
      </c>
      <c r="B7" s="28" t="s">
        <v>23</v>
      </c>
      <c r="C7" s="30" t="s">
        <v>23</v>
      </c>
      <c r="D7" s="27" t="s">
        <v>13</v>
      </c>
      <c r="E7" s="27" t="s">
        <v>24</v>
      </c>
      <c r="F7" s="27" t="s">
        <v>25</v>
      </c>
      <c r="G7" s="27" t="s">
        <v>26</v>
      </c>
      <c r="H7" s="25"/>
      <c r="I7" s="23" t="s">
        <v>27</v>
      </c>
      <c r="J7" s="27" t="s">
        <v>28</v>
      </c>
      <c r="K7" s="27" t="s">
        <v>29</v>
      </c>
    </row>
    <row r="8" spans="1:11" ht="52.8" x14ac:dyDescent="0.3">
      <c r="B8" s="31"/>
      <c r="C8" s="31"/>
      <c r="D8" s="28" t="s">
        <v>22</v>
      </c>
      <c r="E8" s="27" t="s">
        <v>30</v>
      </c>
      <c r="F8" s="27" t="s">
        <v>31</v>
      </c>
      <c r="G8" s="31"/>
      <c r="H8" s="25"/>
      <c r="I8" s="25"/>
      <c r="J8" s="25"/>
      <c r="K8" s="25"/>
    </row>
    <row r="9" spans="1:11" x14ac:dyDescent="0.3">
      <c r="B9" s="31"/>
      <c r="C9" s="31"/>
      <c r="E9" s="31"/>
    </row>
  </sheetData>
  <sheetProtection selectLockedCells="1" selectUnlockedCells="1"/>
  <sortState xmlns:xlrd2="http://schemas.microsoft.com/office/spreadsheetml/2017/richdata2" ref="F6:F8">
    <sortCondition ref="F6:F8"/>
  </sortState>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
  <sheetViews>
    <sheetView workbookViewId="0">
      <selection activeCell="D5" sqref="D5"/>
    </sheetView>
  </sheetViews>
  <sheetFormatPr defaultColWidth="9.109375" defaultRowHeight="13.8" x14ac:dyDescent="0.3"/>
  <cols>
    <col min="1" max="1" width="20.6640625" style="6" customWidth="1"/>
    <col min="2" max="2" width="18.6640625" style="6" customWidth="1"/>
    <col min="3" max="3" width="25.44140625" style="6" customWidth="1"/>
    <col min="4" max="4" width="22.109375" style="6" customWidth="1"/>
    <col min="5" max="5" width="20.33203125" style="6" customWidth="1"/>
    <col min="6" max="6" width="26.109375" style="6" customWidth="1"/>
    <col min="7" max="7" width="23.109375" style="6" customWidth="1"/>
    <col min="8" max="8" width="23.6640625" style="6" customWidth="1"/>
    <col min="9" max="16384" width="9.109375" style="6"/>
  </cols>
  <sheetData>
    <row r="1" spans="1:8" ht="25.8" x14ac:dyDescent="0.5">
      <c r="A1" s="44" t="s">
        <v>0</v>
      </c>
      <c r="B1" s="44"/>
      <c r="C1" s="44"/>
      <c r="D1" s="44"/>
      <c r="E1" s="44"/>
    </row>
    <row r="2" spans="1:8" ht="71.25" customHeight="1" x14ac:dyDescent="0.3">
      <c r="A2" s="46" t="s">
        <v>32</v>
      </c>
      <c r="B2" s="47"/>
      <c r="C2" s="47"/>
      <c r="D2" s="47"/>
      <c r="E2" s="47"/>
    </row>
    <row r="3" spans="1:8" x14ac:dyDescent="0.3">
      <c r="F3" s="10"/>
    </row>
    <row r="4" spans="1:8" ht="27.6" x14ac:dyDescent="0.3">
      <c r="A4" s="4" t="s">
        <v>33</v>
      </c>
      <c r="B4" s="4" t="s">
        <v>34</v>
      </c>
      <c r="C4" s="4" t="s">
        <v>35</v>
      </c>
      <c r="D4" s="4" t="s">
        <v>8</v>
      </c>
      <c r="E4" s="4" t="s">
        <v>36</v>
      </c>
      <c r="F4" s="4" t="s">
        <v>37</v>
      </c>
      <c r="G4" s="5" t="s">
        <v>9</v>
      </c>
      <c r="H4" s="5" t="s">
        <v>38</v>
      </c>
    </row>
    <row r="5" spans="1:8" x14ac:dyDescent="0.3">
      <c r="A5" s="45" t="s">
        <v>39</v>
      </c>
      <c r="B5" s="45"/>
      <c r="C5" s="45"/>
      <c r="D5" s="3" t="s">
        <v>12</v>
      </c>
      <c r="E5" s="7"/>
      <c r="F5" s="3"/>
      <c r="G5" s="3" t="s">
        <v>12</v>
      </c>
      <c r="H5" s="3" t="s">
        <v>12</v>
      </c>
    </row>
    <row r="6" spans="1:8" ht="41.4" x14ac:dyDescent="0.3">
      <c r="A6" s="8" t="s">
        <v>40</v>
      </c>
      <c r="B6" s="9" t="s">
        <v>41</v>
      </c>
      <c r="C6" s="9" t="s">
        <v>41</v>
      </c>
      <c r="D6" s="3" t="s">
        <v>12</v>
      </c>
      <c r="E6" s="7"/>
      <c r="F6" s="3"/>
      <c r="G6" s="3" t="s">
        <v>12</v>
      </c>
      <c r="H6" s="3" t="s">
        <v>12</v>
      </c>
    </row>
    <row r="7" spans="1:8" x14ac:dyDescent="0.3">
      <c r="D7" s="11"/>
      <c r="G7" s="12"/>
      <c r="H7" s="12"/>
    </row>
    <row r="8" spans="1:8" x14ac:dyDescent="0.3">
      <c r="D8" s="13"/>
      <c r="G8" s="12"/>
      <c r="H8" s="12"/>
    </row>
    <row r="9" spans="1:8" x14ac:dyDescent="0.3">
      <c r="C9" s="14"/>
      <c r="D9" s="15"/>
      <c r="E9" s="14"/>
      <c r="F9" s="14"/>
    </row>
    <row r="10" spans="1:8" x14ac:dyDescent="0.3">
      <c r="C10" s="14"/>
      <c r="D10" s="14"/>
      <c r="E10" s="14"/>
      <c r="F10" s="14"/>
    </row>
    <row r="11" spans="1:8" x14ac:dyDescent="0.3">
      <c r="C11" s="14"/>
      <c r="D11" s="14"/>
      <c r="E11" s="14"/>
      <c r="F11" s="14"/>
    </row>
    <row r="12" spans="1:8" x14ac:dyDescent="0.3">
      <c r="C12" s="14"/>
      <c r="D12" s="14"/>
      <c r="E12" s="14"/>
      <c r="F12" s="14"/>
    </row>
  </sheetData>
  <mergeCells count="3">
    <mergeCell ref="A5:C5"/>
    <mergeCell ref="A1:E1"/>
    <mergeCell ref="A2:E2"/>
  </mergeCells>
  <dataValidations xWindow="720" yWindow="516" count="4">
    <dataValidation type="list" allowBlank="1" showInputMessage="1" showErrorMessage="1" sqref="D5:D6" xr:uid="{00000000-0002-0000-0100-000000000000}">
      <formula1>CommentType</formula1>
    </dataValidation>
    <dataValidation type="list" allowBlank="1" showInputMessage="1" showErrorMessage="1" sqref="G5:G6" xr:uid="{00000000-0002-0000-0100-000001000000}">
      <formula1>CommentRCCRec</formula1>
    </dataValidation>
    <dataValidation type="list" allowBlank="1" showInputMessage="1" showErrorMessage="1" sqref="H5:H6" xr:uid="{00000000-0002-0000-0100-000002000000}">
      <formula1>CommentRCCDet</formula1>
    </dataValidation>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5:E6" xr:uid="{00000000-0002-0000-0100-000003000000}">
      <formula1>AND(D5&lt;&gt;"",D5&lt;&gt;"Select One")</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M31"/>
  <sheetViews>
    <sheetView tabSelected="1" view="pageBreakPreview" zoomScale="85" zoomScaleNormal="88" zoomScaleSheetLayoutView="85" workbookViewId="0">
      <pane xSplit="4" ySplit="5" topLeftCell="E7" activePane="bottomRight" state="frozen"/>
      <selection pane="topRight" activeCell="E1" sqref="E1"/>
      <selection pane="bottomLeft" activeCell="A5" sqref="A5"/>
      <selection pane="bottomRight" activeCell="L7" sqref="L7"/>
    </sheetView>
  </sheetViews>
  <sheetFormatPr defaultColWidth="9.109375" defaultRowHeight="14.4" x14ac:dyDescent="0.3"/>
  <cols>
    <col min="1" max="2" width="16.109375" customWidth="1"/>
    <col min="3" max="3" width="19.44140625" customWidth="1"/>
    <col min="4" max="4" width="21.6640625" customWidth="1"/>
    <col min="5" max="5" width="25.88671875" customWidth="1"/>
    <col min="6" max="13" width="29.88671875" customWidth="1"/>
  </cols>
  <sheetData>
    <row r="1" spans="1:13" ht="18" x14ac:dyDescent="0.35">
      <c r="A1" s="37" t="s">
        <v>42</v>
      </c>
      <c r="B1" s="37"/>
      <c r="C1" s="38"/>
      <c r="D1" s="38"/>
      <c r="E1" s="38"/>
      <c r="F1" s="38"/>
      <c r="G1" s="38"/>
      <c r="H1" s="38"/>
      <c r="I1" s="38"/>
      <c r="J1" s="38"/>
      <c r="K1" s="38"/>
      <c r="L1" s="38"/>
      <c r="M1" s="38"/>
    </row>
    <row r="2" spans="1:13" x14ac:dyDescent="0.3">
      <c r="A2" s="42" t="s">
        <v>43</v>
      </c>
      <c r="B2" s="42"/>
      <c r="C2" s="43"/>
      <c r="D2" s="43"/>
      <c r="E2" s="43"/>
      <c r="F2" s="43"/>
      <c r="G2" s="43"/>
      <c r="H2" s="43"/>
      <c r="I2" s="43"/>
      <c r="J2" s="43"/>
      <c r="K2" s="43"/>
      <c r="L2" s="43"/>
      <c r="M2" s="43"/>
    </row>
    <row r="3" spans="1:13" x14ac:dyDescent="0.3">
      <c r="A3" s="39" t="s">
        <v>122</v>
      </c>
      <c r="B3" s="39"/>
      <c r="C3" s="40"/>
      <c r="D3" s="40"/>
      <c r="E3" s="40"/>
      <c r="F3" s="40"/>
      <c r="G3" s="40"/>
      <c r="H3" s="40"/>
      <c r="I3" s="40"/>
      <c r="J3" s="40"/>
      <c r="K3" s="40"/>
      <c r="L3" s="40"/>
      <c r="M3" s="40"/>
    </row>
    <row r="4" spans="1:13" x14ac:dyDescent="0.3">
      <c r="A4" s="41" t="s">
        <v>44</v>
      </c>
      <c r="B4" s="41"/>
      <c r="C4" s="40"/>
      <c r="D4" s="40"/>
      <c r="E4" s="40"/>
      <c r="F4" s="40"/>
      <c r="G4" s="40"/>
      <c r="H4" s="40"/>
      <c r="I4" s="40"/>
      <c r="J4" s="40"/>
      <c r="K4" s="40"/>
      <c r="L4" s="40"/>
      <c r="M4" s="40"/>
    </row>
    <row r="5" spans="1:13" ht="43.2" x14ac:dyDescent="0.3">
      <c r="A5" s="16" t="s">
        <v>45</v>
      </c>
      <c r="B5" s="16" t="s">
        <v>46</v>
      </c>
      <c r="C5" s="16" t="s">
        <v>47</v>
      </c>
      <c r="D5" s="16" t="s">
        <v>48</v>
      </c>
      <c r="E5" s="16" t="s">
        <v>49</v>
      </c>
      <c r="F5" s="16" t="s">
        <v>50</v>
      </c>
      <c r="G5" s="16" t="s">
        <v>2</v>
      </c>
      <c r="H5" s="16" t="s">
        <v>51</v>
      </c>
      <c r="I5" s="16" t="s">
        <v>52</v>
      </c>
      <c r="J5" s="16" t="s">
        <v>53</v>
      </c>
      <c r="K5" s="16" t="s">
        <v>54</v>
      </c>
      <c r="L5" s="16" t="s">
        <v>55</v>
      </c>
      <c r="M5" s="16" t="s">
        <v>7</v>
      </c>
    </row>
    <row r="6" spans="1:13" ht="18" hidden="1" customHeight="1" x14ac:dyDescent="0.3">
      <c r="A6" s="17"/>
      <c r="B6" s="18" t="s">
        <v>39</v>
      </c>
      <c r="C6" s="18"/>
      <c r="D6" s="18"/>
      <c r="E6" s="18"/>
      <c r="F6" s="19" t="s">
        <v>11</v>
      </c>
      <c r="G6" s="19" t="s">
        <v>12</v>
      </c>
      <c r="H6" s="19"/>
      <c r="I6" s="19" t="s">
        <v>12</v>
      </c>
      <c r="J6" s="19" t="str">
        <f>F6</f>
        <v xml:space="preserve">Select One               </v>
      </c>
      <c r="K6" s="19" t="s">
        <v>12</v>
      </c>
      <c r="L6" s="19" t="str">
        <f t="shared" ref="L6:L22" si="0">VLOOKUP(TRIM(J6),RCCFinalLookup,3,FALSE)</f>
        <v>Select One</v>
      </c>
      <c r="M6" s="19" t="s">
        <v>12</v>
      </c>
    </row>
    <row r="7" spans="1:13" ht="55.2" x14ac:dyDescent="0.3">
      <c r="A7" s="8"/>
      <c r="B7" s="8" t="s">
        <v>56</v>
      </c>
      <c r="C7" s="35" t="s">
        <v>57</v>
      </c>
      <c r="D7" s="35" t="s">
        <v>58</v>
      </c>
      <c r="E7" s="35" t="s">
        <v>59</v>
      </c>
      <c r="F7" s="19" t="s">
        <v>13</v>
      </c>
      <c r="G7" s="19" t="s">
        <v>23</v>
      </c>
      <c r="H7" s="19"/>
      <c r="I7" s="19" t="s">
        <v>12</v>
      </c>
      <c r="J7" s="19" t="str">
        <f t="shared" ref="J7:J22" si="1">F7</f>
        <v>Necessary</v>
      </c>
      <c r="K7" s="19" t="s">
        <v>12</v>
      </c>
      <c r="L7" s="19" t="s">
        <v>25</v>
      </c>
      <c r="M7" s="19" t="s">
        <v>12</v>
      </c>
    </row>
    <row r="8" spans="1:13" ht="55.2" x14ac:dyDescent="0.3">
      <c r="A8" s="25"/>
      <c r="B8" s="35"/>
      <c r="C8" s="35" t="s">
        <v>60</v>
      </c>
      <c r="D8" s="35" t="s">
        <v>61</v>
      </c>
      <c r="E8" s="35" t="s">
        <v>62</v>
      </c>
      <c r="F8" s="19" t="s">
        <v>22</v>
      </c>
      <c r="G8" s="19" t="s">
        <v>23</v>
      </c>
      <c r="H8" s="19"/>
      <c r="I8" s="19" t="s">
        <v>12</v>
      </c>
      <c r="J8" s="19" t="str">
        <f t="shared" si="1"/>
        <v>Unnecessary</v>
      </c>
      <c r="K8" s="19" t="s">
        <v>12</v>
      </c>
      <c r="L8" s="19" t="str">
        <f t="shared" si="0"/>
        <v>Unnecessary and should expire on the first day of the month following the consultation</v>
      </c>
      <c r="M8" s="19" t="s">
        <v>12</v>
      </c>
    </row>
    <row r="9" spans="1:13" ht="55.2" x14ac:dyDescent="0.3">
      <c r="A9" s="25"/>
      <c r="B9" s="8" t="s">
        <v>63</v>
      </c>
      <c r="C9" s="35" t="s">
        <v>64</v>
      </c>
      <c r="D9" s="35" t="s">
        <v>65</v>
      </c>
      <c r="E9" s="35" t="s">
        <v>59</v>
      </c>
      <c r="F9" s="19" t="s">
        <v>13</v>
      </c>
      <c r="G9" s="19" t="s">
        <v>23</v>
      </c>
      <c r="H9" s="19"/>
      <c r="I9" s="19" t="s">
        <v>12</v>
      </c>
      <c r="J9" s="19" t="str">
        <f t="shared" si="1"/>
        <v>Necessary</v>
      </c>
      <c r="K9" s="19" t="s">
        <v>12</v>
      </c>
      <c r="L9" s="19" t="str">
        <f t="shared" si="0"/>
        <v>Necessary and must be readopted</v>
      </c>
      <c r="M9" s="19" t="s">
        <v>12</v>
      </c>
    </row>
    <row r="10" spans="1:13" ht="55.2" x14ac:dyDescent="0.3">
      <c r="A10" s="25"/>
      <c r="B10" s="8"/>
      <c r="C10" s="35" t="s">
        <v>66</v>
      </c>
      <c r="D10" s="35" t="s">
        <v>67</v>
      </c>
      <c r="E10" s="35" t="s">
        <v>62</v>
      </c>
      <c r="F10" s="19" t="s">
        <v>22</v>
      </c>
      <c r="G10" s="19" t="s">
        <v>23</v>
      </c>
      <c r="H10" s="19"/>
      <c r="I10" s="19" t="s">
        <v>12</v>
      </c>
      <c r="J10" s="19" t="str">
        <f t="shared" si="1"/>
        <v>Unnecessary</v>
      </c>
      <c r="K10" s="19" t="s">
        <v>12</v>
      </c>
      <c r="L10" s="19" t="str">
        <f t="shared" si="0"/>
        <v>Unnecessary and should expire on the first day of the month following the consultation</v>
      </c>
      <c r="M10" s="19" t="s">
        <v>12</v>
      </c>
    </row>
    <row r="11" spans="1:13" ht="55.2" x14ac:dyDescent="0.3">
      <c r="A11" s="8"/>
      <c r="B11" s="8"/>
      <c r="C11" s="35" t="s">
        <v>68</v>
      </c>
      <c r="D11" s="35" t="s">
        <v>69</v>
      </c>
      <c r="E11" s="35" t="s">
        <v>62</v>
      </c>
      <c r="F11" s="19" t="s">
        <v>13</v>
      </c>
      <c r="G11" s="19" t="s">
        <v>23</v>
      </c>
      <c r="H11" s="19"/>
      <c r="I11" s="19" t="s">
        <v>12</v>
      </c>
      <c r="J11" s="19" t="str">
        <f t="shared" si="1"/>
        <v>Necessary</v>
      </c>
      <c r="K11" s="19" t="s">
        <v>12</v>
      </c>
      <c r="L11" s="19" t="str">
        <f t="shared" si="0"/>
        <v>Necessary and must be readopted</v>
      </c>
      <c r="M11" s="19" t="s">
        <v>12</v>
      </c>
    </row>
    <row r="12" spans="1:13" ht="55.2" x14ac:dyDescent="0.3">
      <c r="A12" s="25"/>
      <c r="B12" s="8"/>
      <c r="C12" s="35" t="s">
        <v>70</v>
      </c>
      <c r="D12" s="35" t="s">
        <v>71</v>
      </c>
      <c r="E12" s="35" t="s">
        <v>62</v>
      </c>
      <c r="F12" s="19" t="s">
        <v>13</v>
      </c>
      <c r="G12" s="19" t="s">
        <v>23</v>
      </c>
      <c r="H12" s="19"/>
      <c r="I12" s="19" t="s">
        <v>12</v>
      </c>
      <c r="J12" s="19" t="str">
        <f t="shared" si="1"/>
        <v>Necessary</v>
      </c>
      <c r="K12" s="19" t="s">
        <v>12</v>
      </c>
      <c r="L12" s="19" t="str">
        <f t="shared" si="0"/>
        <v>Necessary and must be readopted</v>
      </c>
      <c r="M12" s="19" t="s">
        <v>12</v>
      </c>
    </row>
    <row r="13" spans="1:13" ht="27.6" x14ac:dyDescent="0.3">
      <c r="A13" s="8"/>
      <c r="B13" s="8"/>
      <c r="C13" s="35" t="s">
        <v>72</v>
      </c>
      <c r="D13" s="35" t="s">
        <v>73</v>
      </c>
      <c r="E13" s="35" t="s">
        <v>59</v>
      </c>
      <c r="F13" s="19" t="s">
        <v>13</v>
      </c>
      <c r="G13" s="19" t="s">
        <v>23</v>
      </c>
      <c r="H13" s="19"/>
      <c r="I13" s="19" t="s">
        <v>12</v>
      </c>
      <c r="J13" s="19" t="str">
        <f t="shared" si="1"/>
        <v>Necessary</v>
      </c>
      <c r="K13" s="19" t="s">
        <v>12</v>
      </c>
      <c r="L13" s="19" t="str">
        <f t="shared" si="0"/>
        <v>Necessary and must be readopted</v>
      </c>
      <c r="M13" s="19" t="s">
        <v>12</v>
      </c>
    </row>
    <row r="14" spans="1:13" ht="55.2" x14ac:dyDescent="0.3">
      <c r="A14" s="25"/>
      <c r="B14" s="8"/>
      <c r="C14" s="35" t="s">
        <v>74</v>
      </c>
      <c r="D14" s="35" t="s">
        <v>75</v>
      </c>
      <c r="E14" s="35" t="s">
        <v>62</v>
      </c>
      <c r="F14" s="19" t="s">
        <v>13</v>
      </c>
      <c r="G14" s="19" t="s">
        <v>23</v>
      </c>
      <c r="H14" s="19"/>
      <c r="I14" s="19" t="s">
        <v>12</v>
      </c>
      <c r="J14" s="19" t="str">
        <f t="shared" si="1"/>
        <v>Necessary</v>
      </c>
      <c r="K14" s="19" t="s">
        <v>12</v>
      </c>
      <c r="L14" s="19" t="str">
        <f t="shared" si="0"/>
        <v>Necessary and must be readopted</v>
      </c>
      <c r="M14" s="19" t="s">
        <v>12</v>
      </c>
    </row>
    <row r="15" spans="1:13" ht="55.2" x14ac:dyDescent="0.3">
      <c r="A15" s="25"/>
      <c r="B15" s="8"/>
      <c r="C15" s="35" t="s">
        <v>76</v>
      </c>
      <c r="D15" s="35" t="s">
        <v>77</v>
      </c>
      <c r="E15" s="35" t="s">
        <v>62</v>
      </c>
      <c r="F15" s="19" t="s">
        <v>13</v>
      </c>
      <c r="G15" s="19" t="s">
        <v>23</v>
      </c>
      <c r="H15" s="19"/>
      <c r="I15" s="19" t="s">
        <v>12</v>
      </c>
      <c r="J15" s="19" t="str">
        <f t="shared" si="1"/>
        <v>Necessary</v>
      </c>
      <c r="K15" s="19" t="s">
        <v>12</v>
      </c>
      <c r="L15" s="19" t="str">
        <f t="shared" si="0"/>
        <v>Necessary and must be readopted</v>
      </c>
      <c r="M15" s="19" t="s">
        <v>12</v>
      </c>
    </row>
    <row r="16" spans="1:13" ht="41.4" x14ac:dyDescent="0.3">
      <c r="A16" s="8"/>
      <c r="B16" s="8" t="s">
        <v>78</v>
      </c>
      <c r="C16" s="35" t="s">
        <v>79</v>
      </c>
      <c r="D16" s="35" t="s">
        <v>80</v>
      </c>
      <c r="E16" s="35" t="s">
        <v>81</v>
      </c>
      <c r="F16" s="19" t="s">
        <v>13</v>
      </c>
      <c r="G16" s="19" t="s">
        <v>23</v>
      </c>
      <c r="H16" s="19"/>
      <c r="I16" s="19" t="s">
        <v>12</v>
      </c>
      <c r="J16" s="19" t="str">
        <f t="shared" si="1"/>
        <v>Necessary</v>
      </c>
      <c r="K16" s="19" t="s">
        <v>12</v>
      </c>
      <c r="L16" s="19" t="str">
        <f t="shared" si="0"/>
        <v>Necessary and must be readopted</v>
      </c>
      <c r="M16" s="19" t="s">
        <v>12</v>
      </c>
    </row>
    <row r="17" spans="1:13" ht="55.2" x14ac:dyDescent="0.3">
      <c r="A17" s="25"/>
      <c r="B17" s="8"/>
      <c r="C17" s="35" t="s">
        <v>82</v>
      </c>
      <c r="D17" s="35" t="s">
        <v>83</v>
      </c>
      <c r="E17" s="35" t="s">
        <v>62</v>
      </c>
      <c r="F17" s="19" t="s">
        <v>13</v>
      </c>
      <c r="G17" s="19" t="s">
        <v>23</v>
      </c>
      <c r="H17" s="19"/>
      <c r="I17" s="19" t="s">
        <v>12</v>
      </c>
      <c r="J17" s="19" t="str">
        <f t="shared" si="1"/>
        <v>Necessary</v>
      </c>
      <c r="K17" s="19" t="s">
        <v>12</v>
      </c>
      <c r="L17" s="19" t="str">
        <f t="shared" si="0"/>
        <v>Necessary and must be readopted</v>
      </c>
      <c r="M17" s="19" t="s">
        <v>12</v>
      </c>
    </row>
    <row r="18" spans="1:13" ht="55.2" x14ac:dyDescent="0.3">
      <c r="A18" s="25"/>
      <c r="B18" s="8"/>
      <c r="C18" s="35" t="s">
        <v>84</v>
      </c>
      <c r="D18" s="35" t="s">
        <v>85</v>
      </c>
      <c r="E18" s="35" t="s">
        <v>62</v>
      </c>
      <c r="F18" s="19" t="s">
        <v>13</v>
      </c>
      <c r="G18" s="19" t="s">
        <v>23</v>
      </c>
      <c r="H18" s="19"/>
      <c r="I18" s="19" t="s">
        <v>12</v>
      </c>
      <c r="J18" s="19" t="str">
        <f t="shared" si="1"/>
        <v>Necessary</v>
      </c>
      <c r="K18" s="19" t="s">
        <v>12</v>
      </c>
      <c r="L18" s="19" t="str">
        <f t="shared" si="0"/>
        <v>Necessary and must be readopted</v>
      </c>
      <c r="M18" s="19" t="s">
        <v>12</v>
      </c>
    </row>
    <row r="19" spans="1:13" ht="41.4" x14ac:dyDescent="0.3">
      <c r="A19" s="25"/>
      <c r="B19" s="8"/>
      <c r="C19" s="35" t="s">
        <v>86</v>
      </c>
      <c r="D19" s="35" t="s">
        <v>87</v>
      </c>
      <c r="E19" s="35" t="s">
        <v>81</v>
      </c>
      <c r="F19" s="19" t="s">
        <v>13</v>
      </c>
      <c r="G19" s="19" t="s">
        <v>23</v>
      </c>
      <c r="H19" s="19"/>
      <c r="I19" s="19" t="s">
        <v>12</v>
      </c>
      <c r="J19" s="19" t="str">
        <f t="shared" si="1"/>
        <v>Necessary</v>
      </c>
      <c r="K19" s="19" t="s">
        <v>12</v>
      </c>
      <c r="L19" s="19" t="str">
        <f t="shared" si="0"/>
        <v>Necessary and must be readopted</v>
      </c>
      <c r="M19" s="19" t="s">
        <v>12</v>
      </c>
    </row>
    <row r="20" spans="1:13" ht="55.2" x14ac:dyDescent="0.3">
      <c r="A20" s="25"/>
      <c r="B20" s="8"/>
      <c r="C20" s="35" t="s">
        <v>88</v>
      </c>
      <c r="D20" s="36" t="s">
        <v>89</v>
      </c>
      <c r="E20" s="35" t="s">
        <v>62</v>
      </c>
      <c r="F20" s="19" t="s">
        <v>13</v>
      </c>
      <c r="G20" s="19" t="s">
        <v>23</v>
      </c>
      <c r="H20" s="19"/>
      <c r="I20" s="19" t="s">
        <v>12</v>
      </c>
      <c r="J20" s="19" t="str">
        <f t="shared" si="1"/>
        <v>Necessary</v>
      </c>
      <c r="K20" s="19" t="s">
        <v>12</v>
      </c>
      <c r="L20" s="19" t="str">
        <f t="shared" si="0"/>
        <v>Necessary and must be readopted</v>
      </c>
      <c r="M20" s="19" t="s">
        <v>12</v>
      </c>
    </row>
    <row r="21" spans="1:13" ht="27.6" x14ac:dyDescent="0.3">
      <c r="A21" s="25"/>
      <c r="B21" s="8"/>
      <c r="C21" s="35" t="s">
        <v>90</v>
      </c>
      <c r="D21" s="35" t="s">
        <v>91</v>
      </c>
      <c r="E21" s="35" t="s">
        <v>81</v>
      </c>
      <c r="F21" s="19" t="s">
        <v>13</v>
      </c>
      <c r="G21" s="19" t="s">
        <v>23</v>
      </c>
      <c r="H21" s="19"/>
      <c r="I21" s="19" t="s">
        <v>12</v>
      </c>
      <c r="J21" s="19" t="str">
        <f t="shared" si="1"/>
        <v>Necessary</v>
      </c>
      <c r="K21" s="19" t="s">
        <v>12</v>
      </c>
      <c r="L21" s="19" t="str">
        <f t="shared" si="0"/>
        <v>Necessary and must be readopted</v>
      </c>
      <c r="M21" s="19" t="s">
        <v>12</v>
      </c>
    </row>
    <row r="22" spans="1:13" ht="27.6" x14ac:dyDescent="0.3">
      <c r="A22" s="25"/>
      <c r="B22" s="8" t="s">
        <v>92</v>
      </c>
      <c r="C22" s="35" t="s">
        <v>93</v>
      </c>
      <c r="D22" s="35" t="s">
        <v>94</v>
      </c>
      <c r="E22" s="35" t="s">
        <v>95</v>
      </c>
      <c r="F22" s="19" t="s">
        <v>13</v>
      </c>
      <c r="G22" s="19" t="s">
        <v>23</v>
      </c>
      <c r="H22" s="19"/>
      <c r="I22" s="19" t="s">
        <v>12</v>
      </c>
      <c r="J22" s="19" t="str">
        <f t="shared" si="1"/>
        <v>Necessary</v>
      </c>
      <c r="K22" s="19" t="s">
        <v>12</v>
      </c>
      <c r="L22" s="19" t="str">
        <f t="shared" si="0"/>
        <v>Necessary and must be readopted</v>
      </c>
      <c r="M22" s="19" t="s">
        <v>12</v>
      </c>
    </row>
    <row r="23" spans="1:13" ht="55.2" x14ac:dyDescent="0.3">
      <c r="A23" s="25"/>
      <c r="B23" s="8"/>
      <c r="C23" s="35" t="s">
        <v>96</v>
      </c>
      <c r="D23" s="35" t="s">
        <v>97</v>
      </c>
      <c r="E23" s="35" t="s">
        <v>62</v>
      </c>
      <c r="F23" s="19" t="s">
        <v>13</v>
      </c>
      <c r="G23" s="19" t="s">
        <v>23</v>
      </c>
      <c r="H23" s="19"/>
      <c r="I23" s="19" t="s">
        <v>12</v>
      </c>
      <c r="J23" s="19" t="str">
        <f t="shared" ref="J23:J31" si="2">F23</f>
        <v>Necessary</v>
      </c>
      <c r="K23" s="19" t="s">
        <v>12</v>
      </c>
      <c r="L23" s="19" t="str">
        <f t="shared" ref="L23:L31" si="3">VLOOKUP(TRIM(J23),RCCFinalLookup,3,FALSE)</f>
        <v>Necessary and must be readopted</v>
      </c>
      <c r="M23" s="19" t="s">
        <v>12</v>
      </c>
    </row>
    <row r="24" spans="1:13" ht="55.2" x14ac:dyDescent="0.3">
      <c r="A24" s="25"/>
      <c r="B24" s="8"/>
      <c r="C24" s="35" t="s">
        <v>98</v>
      </c>
      <c r="D24" s="35" t="s">
        <v>99</v>
      </c>
      <c r="E24" s="35" t="s">
        <v>62</v>
      </c>
      <c r="F24" s="19" t="s">
        <v>13</v>
      </c>
      <c r="G24" s="19" t="s">
        <v>23</v>
      </c>
      <c r="H24" s="19"/>
      <c r="I24" s="19" t="s">
        <v>12</v>
      </c>
      <c r="J24" s="19" t="str">
        <f t="shared" si="2"/>
        <v>Necessary</v>
      </c>
      <c r="K24" s="19" t="s">
        <v>12</v>
      </c>
      <c r="L24" s="19" t="str">
        <f t="shared" si="3"/>
        <v>Necessary and must be readopted</v>
      </c>
      <c r="M24" s="19" t="s">
        <v>12</v>
      </c>
    </row>
    <row r="25" spans="1:13" ht="55.2" x14ac:dyDescent="0.3">
      <c r="A25" s="25"/>
      <c r="B25" s="35"/>
      <c r="C25" s="35" t="s">
        <v>100</v>
      </c>
      <c r="D25" s="35" t="s">
        <v>101</v>
      </c>
      <c r="E25" s="35" t="s">
        <v>62</v>
      </c>
      <c r="F25" s="19" t="s">
        <v>13</v>
      </c>
      <c r="G25" s="19" t="s">
        <v>23</v>
      </c>
      <c r="H25" s="19"/>
      <c r="I25" s="19" t="s">
        <v>12</v>
      </c>
      <c r="J25" s="19" t="str">
        <f t="shared" si="2"/>
        <v>Necessary</v>
      </c>
      <c r="K25" s="19" t="s">
        <v>12</v>
      </c>
      <c r="L25" s="19" t="str">
        <f t="shared" si="3"/>
        <v>Necessary and must be readopted</v>
      </c>
      <c r="M25" s="19" t="s">
        <v>12</v>
      </c>
    </row>
    <row r="26" spans="1:13" ht="27.6" x14ac:dyDescent="0.3">
      <c r="A26" s="25"/>
      <c r="B26" s="3"/>
      <c r="C26" s="3" t="s">
        <v>102</v>
      </c>
      <c r="D26" s="3" t="s">
        <v>103</v>
      </c>
      <c r="E26" s="35" t="s">
        <v>81</v>
      </c>
      <c r="F26" s="19" t="s">
        <v>13</v>
      </c>
      <c r="G26" s="19" t="s">
        <v>23</v>
      </c>
      <c r="H26" s="19"/>
      <c r="I26" s="19" t="s">
        <v>12</v>
      </c>
      <c r="J26" s="19" t="str">
        <f t="shared" si="2"/>
        <v>Necessary</v>
      </c>
      <c r="K26" s="19" t="s">
        <v>12</v>
      </c>
      <c r="L26" s="19" t="str">
        <f t="shared" si="3"/>
        <v>Necessary and must be readopted</v>
      </c>
      <c r="M26" s="19" t="s">
        <v>12</v>
      </c>
    </row>
    <row r="27" spans="1:13" ht="55.2" x14ac:dyDescent="0.3">
      <c r="A27" s="25"/>
      <c r="B27" s="3"/>
      <c r="C27" s="3" t="s">
        <v>104</v>
      </c>
      <c r="D27" s="3" t="s">
        <v>105</v>
      </c>
      <c r="E27" s="35" t="s">
        <v>62</v>
      </c>
      <c r="F27" s="19" t="s">
        <v>13</v>
      </c>
      <c r="G27" s="19" t="s">
        <v>23</v>
      </c>
      <c r="H27" s="19"/>
      <c r="I27" s="19" t="s">
        <v>12</v>
      </c>
      <c r="J27" s="19" t="str">
        <f t="shared" si="2"/>
        <v>Necessary</v>
      </c>
      <c r="K27" s="19" t="s">
        <v>12</v>
      </c>
      <c r="L27" s="19" t="str">
        <f t="shared" si="3"/>
        <v>Necessary and must be readopted</v>
      </c>
      <c r="M27" s="19" t="s">
        <v>12</v>
      </c>
    </row>
    <row r="28" spans="1:13" ht="55.2" x14ac:dyDescent="0.3">
      <c r="A28" s="25"/>
      <c r="B28" s="3"/>
      <c r="C28" s="3" t="s">
        <v>106</v>
      </c>
      <c r="D28" s="3" t="s">
        <v>107</v>
      </c>
      <c r="E28" s="35" t="s">
        <v>62</v>
      </c>
      <c r="F28" s="19" t="s">
        <v>13</v>
      </c>
      <c r="G28" s="19" t="s">
        <v>23</v>
      </c>
      <c r="H28" s="19"/>
      <c r="I28" s="19" t="s">
        <v>12</v>
      </c>
      <c r="J28" s="19" t="str">
        <f t="shared" si="2"/>
        <v>Necessary</v>
      </c>
      <c r="K28" s="19" t="s">
        <v>12</v>
      </c>
      <c r="L28" s="19" t="str">
        <f t="shared" si="3"/>
        <v>Necessary and must be readopted</v>
      </c>
      <c r="M28" s="19" t="s">
        <v>12</v>
      </c>
    </row>
    <row r="29" spans="1:13" ht="55.2" x14ac:dyDescent="0.3">
      <c r="A29" s="25"/>
      <c r="B29" s="3"/>
      <c r="C29" s="3" t="s">
        <v>108</v>
      </c>
      <c r="D29" s="3" t="s">
        <v>109</v>
      </c>
      <c r="E29" s="35" t="s">
        <v>62</v>
      </c>
      <c r="F29" s="19" t="s">
        <v>13</v>
      </c>
      <c r="G29" s="19" t="s">
        <v>23</v>
      </c>
      <c r="H29" s="19"/>
      <c r="I29" s="19" t="s">
        <v>12</v>
      </c>
      <c r="J29" s="19" t="str">
        <f t="shared" si="2"/>
        <v>Necessary</v>
      </c>
      <c r="K29" s="19" t="s">
        <v>12</v>
      </c>
      <c r="L29" s="19" t="str">
        <f t="shared" si="3"/>
        <v>Necessary and must be readopted</v>
      </c>
      <c r="M29" s="19" t="s">
        <v>12</v>
      </c>
    </row>
    <row r="30" spans="1:13" ht="55.2" x14ac:dyDescent="0.3">
      <c r="A30" s="25"/>
      <c r="B30" s="34" t="s">
        <v>110</v>
      </c>
      <c r="C30" s="3" t="s">
        <v>111</v>
      </c>
      <c r="D30" s="3" t="s">
        <v>112</v>
      </c>
      <c r="E30" s="35" t="s">
        <v>62</v>
      </c>
      <c r="F30" s="19" t="s">
        <v>13</v>
      </c>
      <c r="G30" s="19" t="s">
        <v>23</v>
      </c>
      <c r="H30" s="19"/>
      <c r="I30" s="19" t="s">
        <v>12</v>
      </c>
      <c r="J30" s="19" t="str">
        <f t="shared" si="2"/>
        <v>Necessary</v>
      </c>
      <c r="K30" s="19" t="s">
        <v>12</v>
      </c>
      <c r="L30" s="19" t="str">
        <f t="shared" si="3"/>
        <v>Necessary and must be readopted</v>
      </c>
      <c r="M30" s="19" t="s">
        <v>12</v>
      </c>
    </row>
    <row r="31" spans="1:13" ht="55.2" x14ac:dyDescent="0.3">
      <c r="A31" s="25"/>
      <c r="B31" s="34"/>
      <c r="C31" s="3" t="s">
        <v>113</v>
      </c>
      <c r="D31" s="3" t="s">
        <v>114</v>
      </c>
      <c r="E31" s="35" t="s">
        <v>62</v>
      </c>
      <c r="F31" s="19" t="s">
        <v>13</v>
      </c>
      <c r="G31" s="19" t="s">
        <v>23</v>
      </c>
      <c r="H31" s="19"/>
      <c r="I31" s="19" t="s">
        <v>12</v>
      </c>
      <c r="J31" s="19" t="str">
        <f t="shared" si="2"/>
        <v>Necessary</v>
      </c>
      <c r="K31" s="19" t="s">
        <v>12</v>
      </c>
      <c r="L31" s="19" t="str">
        <f t="shared" si="3"/>
        <v>Necessary and must be readopted</v>
      </c>
      <c r="M31" s="19" t="s">
        <v>12</v>
      </c>
    </row>
  </sheetData>
  <mergeCells count="4">
    <mergeCell ref="A1:M1"/>
    <mergeCell ref="A3:M3"/>
    <mergeCell ref="A4:M4"/>
    <mergeCell ref="A2:M2"/>
  </mergeCells>
  <conditionalFormatting sqref="H6:H31">
    <cfRule type="expression" dxfId="0" priority="2">
      <formula>AND(LEFT(G6,3)="yes", TRIM(H6)="")</formula>
    </cfRule>
  </conditionalFormatting>
  <dataValidations count="7">
    <dataValidation type="list" allowBlank="1" showInputMessage="1" showErrorMessage="1" sqref="F6:F31" xr:uid="{00000000-0002-0000-0200-000000000000}">
      <formula1>AgencyDetermination</formula1>
    </dataValidation>
    <dataValidation type="list" allowBlank="1" showInputMessage="1" showErrorMessage="1" sqref="G6:G31" xr:uid="{00000000-0002-0000-0200-000001000000}">
      <formula1>FederalRegulation</formula1>
    </dataValidation>
    <dataValidation type="list" allowBlank="1" showInputMessage="1" showErrorMessage="1" sqref="I6:I31" xr:uid="{00000000-0002-0000-0200-000002000000}">
      <formula1>PublicCommentReceived</formula1>
    </dataValidation>
    <dataValidation type="list" allowBlank="1" showInputMessage="1" showErrorMessage="1" sqref="J6:J31" xr:uid="{00000000-0002-0000-0200-000003000000}">
      <formula1>AgencyDeterminationPostPublic</formula1>
    </dataValidation>
    <dataValidation type="list" allowBlank="1" showInputMessage="1" showErrorMessage="1" sqref="K6:K31" xr:uid="{00000000-0002-0000-0200-000004000000}">
      <formula1>RRCDetPubCom</formula1>
    </dataValidation>
    <dataValidation type="list" allowBlank="1" showInputMessage="1" showErrorMessage="1" sqref="L6:L31" xr:uid="{00000000-0002-0000-0200-000005000000}">
      <formula1>RCCFinal</formula1>
    </dataValidation>
    <dataValidation type="list" allowBlank="1" showInputMessage="1" showErrorMessage="1" sqref="M6:M31" xr:uid="{00000000-0002-0000-0200-000006000000}">
      <formula1>OAHNext</formula1>
    </dataValidation>
  </dataValidations>
  <printOptions gridLines="1"/>
  <pageMargins left="0.7" right="0.7" top="0.75" bottom="0.75" header="0.3" footer="0.3"/>
  <pageSetup paperSize="5" scale="47"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
  <sheetViews>
    <sheetView workbookViewId="0">
      <selection activeCell="G3" sqref="G3"/>
    </sheetView>
  </sheetViews>
  <sheetFormatPr defaultColWidth="9.109375" defaultRowHeight="13.8" x14ac:dyDescent="0.3"/>
  <cols>
    <col min="1" max="1" width="23.88671875" style="6" customWidth="1"/>
    <col min="2" max="2" width="21.5546875" style="6" customWidth="1"/>
    <col min="3" max="3" width="19.44140625" style="6" customWidth="1"/>
    <col min="4" max="4" width="19.5546875" style="6" customWidth="1"/>
    <col min="5" max="5" width="59.109375" style="6" customWidth="1"/>
    <col min="6" max="6" width="23.6640625" style="6" customWidth="1"/>
    <col min="7" max="7" width="30.5546875" style="6" customWidth="1"/>
    <col min="8" max="8" width="26.5546875" style="6" customWidth="1"/>
    <col min="9" max="16384" width="9.109375" style="6"/>
  </cols>
  <sheetData>
    <row r="1" spans="1:8" ht="25.8" x14ac:dyDescent="0.5">
      <c r="A1" s="29" t="s">
        <v>115</v>
      </c>
    </row>
    <row r="2" spans="1:8" ht="27.6" x14ac:dyDescent="0.3">
      <c r="A2" s="4" t="s">
        <v>33</v>
      </c>
      <c r="B2" s="4" t="s">
        <v>34</v>
      </c>
      <c r="C2" s="4" t="s">
        <v>35</v>
      </c>
      <c r="D2" s="4" t="s">
        <v>8</v>
      </c>
      <c r="E2" s="4" t="s">
        <v>36</v>
      </c>
      <c r="F2" s="4" t="s">
        <v>37</v>
      </c>
      <c r="G2" s="5" t="s">
        <v>9</v>
      </c>
      <c r="H2" s="5" t="s">
        <v>38</v>
      </c>
    </row>
    <row r="3" spans="1:8" x14ac:dyDescent="0.3">
      <c r="A3" s="48" t="s">
        <v>39</v>
      </c>
      <c r="B3" s="48"/>
      <c r="C3" s="48"/>
      <c r="D3" s="3" t="s">
        <v>12</v>
      </c>
      <c r="E3" s="7"/>
      <c r="F3" s="3"/>
      <c r="G3" s="3" t="s">
        <v>12</v>
      </c>
      <c r="H3" s="3" t="s">
        <v>12</v>
      </c>
    </row>
    <row r="4" spans="1:8" ht="193.8" x14ac:dyDescent="0.3">
      <c r="A4" s="8" t="s">
        <v>40</v>
      </c>
      <c r="B4" s="2" t="s">
        <v>116</v>
      </c>
      <c r="C4" s="3" t="s">
        <v>117</v>
      </c>
      <c r="D4" s="3" t="s">
        <v>20</v>
      </c>
      <c r="E4" s="1" t="s">
        <v>118</v>
      </c>
      <c r="F4" s="3" t="s">
        <v>119</v>
      </c>
      <c r="G4" s="3" t="s">
        <v>21</v>
      </c>
      <c r="H4" s="3" t="s">
        <v>21</v>
      </c>
    </row>
    <row r="5" spans="1:8" ht="27.6" x14ac:dyDescent="0.3">
      <c r="D5" s="3" t="s">
        <v>27</v>
      </c>
      <c r="E5" s="7" t="s">
        <v>120</v>
      </c>
      <c r="F5" s="3" t="s">
        <v>121</v>
      </c>
      <c r="G5" s="3" t="s">
        <v>28</v>
      </c>
      <c r="H5" s="3" t="s">
        <v>29</v>
      </c>
    </row>
  </sheetData>
  <mergeCells count="1">
    <mergeCell ref="A3:C3"/>
  </mergeCells>
  <dataValidations xWindow="682" yWindow="715" count="4">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3:E5" xr:uid="{00000000-0002-0000-0300-000000000000}">
      <formula1>AND(D3&lt;&gt;"",D3&lt;&gt;"Select One")</formula1>
    </dataValidation>
    <dataValidation type="list" allowBlank="1" showInputMessage="1" showErrorMessage="1" sqref="H3:H5" xr:uid="{00000000-0002-0000-0300-000001000000}">
      <formula1>CommentRCCDet</formula1>
    </dataValidation>
    <dataValidation type="list" allowBlank="1" showInputMessage="1" showErrorMessage="1" sqref="G3:G5" xr:uid="{00000000-0002-0000-0300-000002000000}">
      <formula1>CommentRCCRec</formula1>
    </dataValidation>
    <dataValidation type="list" allowBlank="1" showInputMessage="1" showErrorMessage="1" sqref="D3:D5" xr:uid="{00000000-0002-0000-0300-000003000000}">
      <formula1>CommentType</formula1>
    </dataValidation>
  </dataValidation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3BA8251E55DBF47AF5E38BECFD7979C" ma:contentTypeVersion="4" ma:contentTypeDescription="Create a new document." ma:contentTypeScope="" ma:versionID="4acef1c932a56ace4b9b13b83fcc4bc8">
  <xsd:schema xmlns:xsd="http://www.w3.org/2001/XMLSchema" xmlns:xs="http://www.w3.org/2001/XMLSchema" xmlns:p="http://schemas.microsoft.com/office/2006/metadata/properties" xmlns:ns2="76bbcc04-2390-448d-a0ed-fef794b28671" targetNamespace="http://schemas.microsoft.com/office/2006/metadata/properties" ma:root="true" ma:fieldsID="7717cf407c28e62bc5bf6bff9d3e7ea1" ns2:_="">
    <xsd:import namespace="76bbcc04-2390-448d-a0ed-fef794b2867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bbcc04-2390-448d-a0ed-fef794b286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1FC597-AB09-43A1-BDBB-6FB215F82C1B}">
  <ds:schemaRefs>
    <ds:schemaRef ds:uri="http://www.w3.org/XML/1998/namespace"/>
    <ds:schemaRef ds:uri="http://schemas.microsoft.com/office/2006/documentManagement/types"/>
    <ds:schemaRef ds:uri="http://purl.org/dc/dcmitype/"/>
    <ds:schemaRef ds:uri="http://schemas.microsoft.com/office/infopath/2007/PartnerControls"/>
    <ds:schemaRef ds:uri="76bbcc04-2390-448d-a0ed-fef794b28671"/>
    <ds:schemaRef ds:uri="http://schemas.openxmlformats.org/package/2006/metadata/core-properties"/>
    <ds:schemaRef ds:uri="http://schemas.microsoft.com/office/2006/metadata/properties"/>
    <ds:schemaRef ds:uri="http://purl.org/dc/terms/"/>
    <ds:schemaRef ds:uri="http://purl.org/dc/elements/1.1/"/>
  </ds:schemaRefs>
</ds:datastoreItem>
</file>

<file path=customXml/itemProps2.xml><?xml version="1.0" encoding="utf-8"?>
<ds:datastoreItem xmlns:ds="http://schemas.openxmlformats.org/officeDocument/2006/customXml" ds:itemID="{AECF1272-E48F-4641-8290-9FBFDBF7AD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bbcc04-2390-448d-a0ed-fef794b286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EB2D4D5-D58D-46FE-BCEC-77B10580018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13</vt:i4>
      </vt:variant>
    </vt:vector>
  </HeadingPairs>
  <TitlesOfParts>
    <vt:vector size="17" baseType="lpstr">
      <vt:lpstr>Admin Only Lists</vt:lpstr>
      <vt:lpstr>Public Comment Template</vt:lpstr>
      <vt:lpstr>Rules Report</vt:lpstr>
      <vt:lpstr>Rule 15A NCAC 02B .0101</vt:lpstr>
      <vt:lpstr>AgencyDetermination</vt:lpstr>
      <vt:lpstr>AgencyDeterminationPostPublic</vt:lpstr>
      <vt:lpstr>CommentRCCDet</vt:lpstr>
      <vt:lpstr>CommentRCCRec</vt:lpstr>
      <vt:lpstr>CommentType</vt:lpstr>
      <vt:lpstr>FederalRegulation</vt:lpstr>
      <vt:lpstr>OAHNext</vt:lpstr>
      <vt:lpstr>'Rules Report'!Print_Area</vt:lpstr>
      <vt:lpstr>'Rules Report'!Print_Titles</vt:lpstr>
      <vt:lpstr>PublicCommentReceived</vt:lpstr>
      <vt:lpstr>RCCFinal</vt:lpstr>
      <vt:lpstr>RCCFinalLookup</vt:lpstr>
      <vt:lpstr>RRCDetPubCom</vt:lpstr>
    </vt:vector>
  </TitlesOfParts>
  <Manager/>
  <Company>NCITS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Amanda J. Reeder</dc:creator>
  <cp:keywords/>
  <dc:description/>
  <cp:lastModifiedBy>McKeithen, Gabrielle</cp:lastModifiedBy>
  <cp:revision/>
  <dcterms:created xsi:type="dcterms:W3CDTF">2013-10-16T16:41:20Z</dcterms:created>
  <dcterms:modified xsi:type="dcterms:W3CDTF">2026-08-31T19:58:51Z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0x01010093BA8251E55DBF47AF5E38BECFD7979C</vt:lpwstr>
  </property>
</Properties>
</file>