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16"/>
  <workbookPr defaultThemeVersion="124226"/>
  <mc:AlternateContent xmlns:mc="http://schemas.openxmlformats.org/markup-compatibility/2006">
    <mc:Choice Requires="x15">
      <x15ac:absPath xmlns:x15ac="http://schemas.microsoft.com/office/spreadsheetml/2010/11/ac" url="https://ncconnect.sharepoint.com/sites/NCDOAGenCounsel/Shared Documents/General Counsel/Rulemaking/Working/Periodic Review/January 2026/"/>
    </mc:Choice>
  </mc:AlternateContent>
  <xr:revisionPtr revIDLastSave="68" documentId="13_ncr:1_{87E35B76-2CEC-4C7F-865A-59DACD50208E}" xr6:coauthVersionLast="47" xr6:coauthVersionMax="47" xr10:uidLastSave="{30932590-9676-4EBB-8BA9-E99BE866C2E8}"/>
  <bookViews>
    <workbookView xWindow="11424" yWindow="0" windowWidth="11712" windowHeight="12336" firstSheet="2"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Report'!$A$1:$M$39</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L35" i="1" s="1"/>
  <c r="J36" i="1"/>
  <c r="L36" i="1" s="1"/>
  <c r="J37" i="1"/>
  <c r="L37" i="1" s="1"/>
  <c r="J38" i="1"/>
  <c r="L38" i="1" s="1"/>
  <c r="J39" i="1"/>
  <c r="L39" i="1" s="1"/>
  <c r="J23" i="1"/>
  <c r="L23" i="1" s="1"/>
  <c r="J24" i="1"/>
  <c r="L24" i="1" s="1"/>
  <c r="J25" i="1"/>
  <c r="L25" i="1" s="1"/>
  <c r="J26" i="1"/>
  <c r="L26" i="1" s="1"/>
  <c r="J27" i="1"/>
  <c r="L27" i="1" s="1"/>
  <c r="J28" i="1"/>
  <c r="L28" i="1" s="1"/>
  <c r="J29" i="1"/>
  <c r="L29" i="1" s="1"/>
  <c r="J30" i="1"/>
  <c r="L30" i="1" s="1"/>
  <c r="J31" i="1"/>
  <c r="L31" i="1" s="1"/>
  <c r="J32" i="1"/>
  <c r="L32" i="1" s="1"/>
  <c r="J33" i="1"/>
  <c r="L33" i="1" s="1"/>
  <c r="J34" i="1"/>
  <c r="L34" i="1" s="1"/>
  <c r="J13" i="1" l="1"/>
  <c r="L13" i="1" s="1"/>
  <c r="J22" i="1" l="1"/>
  <c r="L22" i="1" s="1"/>
  <c r="J21" i="1"/>
  <c r="L21" i="1" s="1"/>
  <c r="J20" i="1"/>
  <c r="L20" i="1" s="1"/>
  <c r="J19" i="1"/>
  <c r="L19" i="1" s="1"/>
  <c r="J18" i="1"/>
  <c r="L18" i="1" s="1"/>
  <c r="J17" i="1"/>
  <c r="L17" i="1" s="1"/>
  <c r="J16" i="1"/>
  <c r="L16" i="1" s="1"/>
  <c r="J15" i="1"/>
  <c r="L15" i="1" s="1"/>
  <c r="J14" i="1"/>
  <c r="L14" i="1" s="1"/>
  <c r="J12" i="1"/>
  <c r="L12" i="1" s="1"/>
  <c r="J11" i="1"/>
  <c r="L11" i="1" s="1"/>
  <c r="J10" i="1"/>
  <c r="L10" i="1" s="1"/>
  <c r="J9" i="1"/>
  <c r="L9" i="1" s="1"/>
  <c r="J8" i="1"/>
  <c r="L8" i="1" s="1"/>
  <c r="J7"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<sst xmlns="http://schemas.openxmlformats.org/spreadsheetml/2006/main" count="387" uniqueCount="137">
  <si>
    <t>DO NOT EDIT ANYTHING ON THIS SHEET</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</si>
  <si>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</si>
  <si>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</si>
  <si>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</si>
  <si>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</si>
  <si>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</si>
  <si>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RRC Final Determination of Status of Rule for Report to APO                                                                 [150B-21.3A(c)(2)]</t>
  </si>
  <si>
    <t>OAH Next Steps</t>
  </si>
  <si>
    <t>Type of Comment</t>
  </si>
  <si>
    <t>RRC Staff Recommendation</t>
  </si>
  <si>
    <t>RRC Determination [150B-21.3A(c )(2)</t>
  </si>
  <si>
    <t xml:space="preserve">Select One               </t>
  </si>
  <si>
    <t>Select One</t>
  </si>
  <si>
    <t>Necessary</t>
  </si>
  <si>
    <r>
      <rPr>
        <sz val="10"/>
        <color indexed="8"/>
        <rFont val="Cambria"/>
        <family val="1"/>
      </rPr>
      <t xml:space="preserve">Yes                                                                         </t>
    </r>
    <r>
      <rPr>
        <i/>
        <sz val="10"/>
        <color indexed="8"/>
        <rFont val="Cambria"/>
        <family val="1"/>
      </rPr>
      <t>If yes, include the citation to the federal law</t>
    </r>
  </si>
  <si>
    <t>Yes</t>
  </si>
  <si>
    <t>Agency did not review</t>
  </si>
  <si>
    <t>One or more comments with merit</t>
  </si>
  <si>
    <t>Agency did not review and rule expired</t>
  </si>
  <si>
    <t>Agency must readopt</t>
  </si>
  <si>
    <t>Public Coment as defined in G.S. 150B-21.3A(a)(5)</t>
  </si>
  <si>
    <t>Comment has merit</t>
  </si>
  <si>
    <t>Unnecessary</t>
  </si>
  <si>
    <t>No</t>
  </si>
  <si>
    <t>No comments with merit</t>
  </si>
  <si>
    <t>Necessary and must be readopted</t>
  </si>
  <si>
    <t>Rule expired - remove from Code</t>
  </si>
  <si>
    <t>Other Statement</t>
  </si>
  <si>
    <t>Comment is without merit</t>
  </si>
  <si>
    <t>Comment without merit</t>
  </si>
  <si>
    <t>Agency did not conduct the review</t>
  </si>
  <si>
    <t>Unnecessary and should expire on the first day of the month following the consultation</t>
  </si>
  <si>
    <t>1. Copy the header row and the first 2 rows below the header and then paste it into a new tab for each rule that gets a comment from the public. 
2. Update the Rule and Name for each tab created.</t>
  </si>
  <si>
    <t>Agency</t>
  </si>
  <si>
    <t>Rule</t>
  </si>
  <si>
    <t>Name</t>
  </si>
  <si>
    <t>Comment</t>
  </si>
  <si>
    <t xml:space="preserve">Agency Response </t>
  </si>
  <si>
    <t>RRC Determination [150B-21.3A(c)(2)</t>
  </si>
  <si>
    <t>Copy all columns in this row to the right of this yellow cell and paste in new rows</t>
  </si>
  <si>
    <t>Environmental Management Commission</t>
  </si>
  <si>
    <t>Update This</t>
  </si>
  <si>
    <t>G.S. 150B-21.3A Report for 01 NCAC 25, ENVIRONMENTAL POLICY ACT</t>
  </si>
  <si>
    <t>Agency - Department of Administration</t>
  </si>
  <si>
    <t>Comment Period -  July 29, 2025-September 27, 2025</t>
  </si>
  <si>
    <t>Date Submitted to APO - Filled in by RRC staff</t>
  </si>
  <si>
    <t>Subchapter</t>
  </si>
  <si>
    <t>Rule Section</t>
  </si>
  <si>
    <t>Rule Citation</t>
  </si>
  <si>
    <t>Rule Name</t>
  </si>
  <si>
    <t>Date and Last Agency Action on the Rule</t>
  </si>
  <si>
    <t>Agency Determination [150B-21.3A(c)(1)a]</t>
  </si>
  <si>
    <t>Federal Regulation Citation</t>
  </si>
  <si>
    <t>Public Comment Received [150B-21.3A(c)(1)]</t>
  </si>
  <si>
    <t>Agency Determination Following Public Comment [150B-21.3A(c)(1)]</t>
  </si>
  <si>
    <t>RRC Determination of Public Comments [150B-21.3A(c)(2)</t>
  </si>
  <si>
    <t>RRC Final Determination of Status of Rule for Report to APO [150B-21.3A(c)(2)]</t>
  </si>
  <si>
    <t>SECTION .0100 ‑ GENERAL PROVISIONS</t>
  </si>
  <si>
    <t>01 NCAC 25 .0107</t>
  </si>
  <si>
    <t>STATEMENT OF PURPOSE</t>
  </si>
  <si>
    <t>Pursuant to G.S. 150B-21.3A, rule is necessary without substantive public interest Eff. February 2, 2016</t>
  </si>
  <si>
    <t>01 NCAC 25 .0108</t>
  </si>
  <si>
    <t>SCOPE</t>
  </si>
  <si>
    <t>SECTION .0200 ‑ NCEPA ADMINISTRATION/ENVIRONMENTAL IMPACT</t>
  </si>
  <si>
    <t>01 NCAC 25 .0209</t>
  </si>
  <si>
    <t>ADMINISTRATION: OTHER AGENCIES' RESPONSIBILITIES</t>
  </si>
  <si>
    <t>01 NCAC 25 .0210</t>
  </si>
  <si>
    <t>COMPLIANCE WITH PROCEDURES</t>
  </si>
  <si>
    <t>01 NCAC 25 .0211</t>
  </si>
  <si>
    <t>STATE CLEARINGHOUSE</t>
  </si>
  <si>
    <t>01 NCAC 25 .0212</t>
  </si>
  <si>
    <t>ENVIRONMENTAL BULLETIN</t>
  </si>
  <si>
    <t>01 NCAC 25 .0213</t>
  </si>
  <si>
    <t>ENVIRONMENTAL POLICY ACT ADVISORY COMMITTEE</t>
  </si>
  <si>
    <t>01 NCAC 25 .0214</t>
  </si>
  <si>
    <t>COMMENTING AGENCIES</t>
  </si>
  <si>
    <t>01 NCAC 25 .0215</t>
  </si>
  <si>
    <t>FUNDING OF ENVIRONMENTAL DOCUMENTS</t>
  </si>
  <si>
    <t>SECTION .0300 ‑ MINIMUM CRITERIA</t>
  </si>
  <si>
    <t>01 NCAC 25 .0301</t>
  </si>
  <si>
    <t>MINIMUM CRITERIA</t>
  </si>
  <si>
    <t>01 NCAC 25 .0302</t>
  </si>
  <si>
    <t>APPROVAL OF CRITERIA</t>
  </si>
  <si>
    <t>01 NCAC 25 .0303</t>
  </si>
  <si>
    <t>REVISION OF CRITERIA</t>
  </si>
  <si>
    <t>SECTION .0400 ‑ COMPLIANCE</t>
  </si>
  <si>
    <t>01 NCAC 25 .0401</t>
  </si>
  <si>
    <t>METHOD OF COMPLIANCE</t>
  </si>
  <si>
    <t>01 NCAC 25 .0402</t>
  </si>
  <si>
    <t>DOCUMENT UNDER NEPA DEEMED ADEQUATE</t>
  </si>
  <si>
    <t>SECTION .0500 ‑ ENVIRONMENTAL ASSESSMENT</t>
  </si>
  <si>
    <t>01 NCAC 25 .0501</t>
  </si>
  <si>
    <t>PURPOSE</t>
  </si>
  <si>
    <t>01 NCAC 25 .0502</t>
  </si>
  <si>
    <t>CONTENT</t>
  </si>
  <si>
    <t>01 NCAC 25 .0503</t>
  </si>
  <si>
    <t>FORMAT</t>
  </si>
  <si>
    <t>01 NCAC 25 .0504</t>
  </si>
  <si>
    <t>INTERNAL REVIEW</t>
  </si>
  <si>
    <t>01 NCAC 25 .0505</t>
  </si>
  <si>
    <t>CONTENT OF FONSI</t>
  </si>
  <si>
    <t>01 NCAC 25 .0506</t>
  </si>
  <si>
    <t>REVIEW PROCESS</t>
  </si>
  <si>
    <t>SECTION .0600 ‑ ENVIRONMENTAL IMPACT STATEMENTS</t>
  </si>
  <si>
    <t>01 NCAC 25 .0601</t>
  </si>
  <si>
    <t>01 NCAC 25 .0602</t>
  </si>
  <si>
    <t>SCOPING</t>
  </si>
  <si>
    <t>01 NCAC 25 .0603</t>
  </si>
  <si>
    <t>FORMAT AND CONTENT</t>
  </si>
  <si>
    <t>01 NCAC 25 .0604</t>
  </si>
  <si>
    <t>PUBLIC HEARING</t>
  </si>
  <si>
    <t>01 NCAC 25 .0605</t>
  </si>
  <si>
    <t>01 NCAC 25 .0606</t>
  </si>
  <si>
    <t>RECORD OF DECISION</t>
  </si>
  <si>
    <t>SECTION .0700 ‑ PROCEDURE FOR RECONSIDERATION OF MINIMUM CRITERIA</t>
  </si>
  <si>
    <t>01 NCAC 25 .0701</t>
  </si>
  <si>
    <t>ACTIONS WHICH MAY BE RECONSIDERED</t>
  </si>
  <si>
    <t>01 NCAC 25 .0702</t>
  </si>
  <si>
    <t>PROCEDURE FOR RECONSIDERATION</t>
  </si>
  <si>
    <t>01 NCAC 25 .0703</t>
  </si>
  <si>
    <t>DECISION OF THE SECRETARY FINAL</t>
  </si>
  <si>
    <t>01 NCAC 25 .0704</t>
  </si>
  <si>
    <t>RECONSIDERATION NOT A CONTESTED CASE</t>
  </si>
  <si>
    <t>SECTION .0800 ‑ MAJOR DEVELOPMENT PROJECTS</t>
  </si>
  <si>
    <t>01 NCAC 25 .0801</t>
  </si>
  <si>
    <t>01 NCAC 25 .0802</t>
  </si>
  <si>
    <t>PROCESS</t>
  </si>
  <si>
    <t>SECTION .0900 ‑ GOVERNOR'S REVIEW</t>
  </si>
  <si>
    <t>01 NCAC 25 .0901</t>
  </si>
  <si>
    <t>REVIEW BY GOVERNOR</t>
  </si>
  <si>
    <t>EXAMPLE</t>
  </si>
  <si>
    <t>15A NCAC 02B .0101</t>
  </si>
  <si>
    <t>GENERAL PROCEDURES</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</si>
  <si>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</si>
  <si>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We agree</t>
  </si>
  <si>
    <t>Got a call from a guy who said he didn't like this agency.</t>
  </si>
  <si>
    <t>We're sorry you feel that way.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</si>
</sst>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
      <sz val="10"/>
      <color rgb="FF00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50">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10" fillId="0" borderId="0" xfId="0" applyFont="1" applyAlignment="1">
      <alignment horizontal="left" vertical="top" wrapText="1"/>
    </xf>
    <xf numFmtId="0" fontId="9" fillId="0" borderId="0" xfId="0" applyFont="1" applyAlignment="1">
      <alignment vertical="top" wrapText="1"/>
    </xf>
    <xf numFmtId="0" fontId="19" fillId="0" borderId="0" xfId="0" applyFont="1" applyAlignment="1">
      <alignment vertical="top" wrapText="1"/>
    </xf>
    <xf numFmtId="0" fontId="0" fillId="0" borderId="0" xfId="0"/>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0" fillId="4" borderId="6" xfId="0" applyFont="1" applyFill="1" applyBorder="1" applyAlignment="1">
      <alignment horizontal="center" vertical="top" wrapText="1"/>
    </xf>
    <xf numFmtId="0" fontId="14" fillId="0" borderId="0" xfId="0" applyFont="1" applyAlignment="1"/>
    <xf numFmtId="0" fontId="2" fillId="0" borderId="0" xfId="0" applyFont="1" applyAlignment="1"/>
    <xf numFmtId="0" fontId="7" fillId="7" borderId="0" xfId="0" applyFont="1" applyFill="1" applyAlignment="1"/>
    <xf numFmtId="0" fontId="0" fillId="7" borderId="0" xfId="0" applyFill="1" applyAlignment="1"/>
    <xf numFmtId="0" fontId="7" fillId="2" borderId="0" xfId="0" applyFont="1" applyFill="1" applyAlignment="1"/>
    <xf numFmtId="0" fontId="0" fillId="0" borderId="0" xfId="0" applyAlignment="1"/>
    <xf numFmtId="0" fontId="7" fillId="3" borderId="0" xfId="0" applyFont="1" applyFill="1" applyAlignment="1"/>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3.9"/>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5.9">
      <c r="A1" s="38" t="s">
        <v>0</v>
      </c>
      <c r="B1" s="38"/>
      <c r="C1" s="38"/>
      <c r="D1" s="38"/>
      <c r="E1" s="38"/>
    </row>
    <row r="3" spans="1:11" ht="66.599999999999994" thickBot="1">
      <c r="A3" s="20" t="s">
        <v>1</v>
      </c>
      <c r="B3" s="20" t="s">
        <v>2</v>
      </c>
      <c r="C3" s="20" t="s">
        <v>3</v>
      </c>
      <c r="D3" s="20" t="s">
        <v>4</v>
      </c>
      <c r="E3" s="20" t="s">
        <v>5</v>
      </c>
      <c r="F3" s="20" t="s">
        <v>6</v>
      </c>
      <c r="G3" s="20" t="s">
        <v>7</v>
      </c>
      <c r="I3" s="21" t="s">
        <v>8</v>
      </c>
      <c r="J3" s="21" t="s">
        <v>9</v>
      </c>
      <c r="K3" s="21" t="s">
        <v>10</v>
      </c>
    </row>
    <row r="4" spans="1:11" ht="14.45" thickTop="1">
      <c r="A4" s="22"/>
      <c r="C4" s="22"/>
      <c r="D4" s="22"/>
      <c r="E4" s="22"/>
      <c r="F4" s="22"/>
      <c r="G4" s="22"/>
    </row>
    <row r="5" spans="1:11">
      <c r="A5" s="23" t="s">
        <v>11</v>
      </c>
      <c r="B5" s="23" t="s">
        <v>12</v>
      </c>
      <c r="C5" s="24" t="s">
        <v>12</v>
      </c>
      <c r="D5" s="24" t="s">
        <v>12</v>
      </c>
      <c r="E5" s="24" t="s">
        <v>12</v>
      </c>
      <c r="F5" s="24" t="s">
        <v>12</v>
      </c>
      <c r="G5" s="24" t="s">
        <v>12</v>
      </c>
      <c r="H5" s="25"/>
      <c r="I5" s="26" t="s">
        <v>12</v>
      </c>
      <c r="J5" s="26" t="s">
        <v>12</v>
      </c>
      <c r="K5" s="26" t="s">
        <v>12</v>
      </c>
    </row>
    <row r="6" spans="1:11" ht="39.6">
      <c r="A6" s="27" t="s">
        <v>13</v>
      </c>
      <c r="B6" s="27" t="s">
        <v>14</v>
      </c>
      <c r="C6" s="30" t="s">
        <v>15</v>
      </c>
      <c r="D6" s="32" t="s">
        <v>16</v>
      </c>
      <c r="E6" s="27" t="s">
        <v>17</v>
      </c>
      <c r="F6" s="32" t="s">
        <v>18</v>
      </c>
      <c r="G6" s="27" t="s">
        <v>19</v>
      </c>
      <c r="H6" s="25"/>
      <c r="I6" s="33" t="s">
        <v>20</v>
      </c>
      <c r="J6" s="27" t="s">
        <v>21</v>
      </c>
      <c r="K6" s="27" t="s">
        <v>21</v>
      </c>
    </row>
    <row r="7" spans="1:11" ht="26.45">
      <c r="A7" s="27" t="s">
        <v>22</v>
      </c>
      <c r="B7" s="28" t="s">
        <v>23</v>
      </c>
      <c r="C7" s="30" t="s">
        <v>23</v>
      </c>
      <c r="D7" s="27" t="s">
        <v>13</v>
      </c>
      <c r="E7" s="27" t="s">
        <v>24</v>
      </c>
      <c r="F7" s="27" t="s">
        <v>25</v>
      </c>
      <c r="G7" s="27" t="s">
        <v>26</v>
      </c>
      <c r="H7" s="25"/>
      <c r="I7" s="23" t="s">
        <v>27</v>
      </c>
      <c r="J7" s="27" t="s">
        <v>28</v>
      </c>
      <c r="K7" s="27" t="s">
        <v>29</v>
      </c>
    </row>
    <row r="8" spans="1:11" ht="52.9">
      <c r="B8" s="31"/>
      <c r="C8" s="31"/>
      <c r="D8" s="28" t="s">
        <v>22</v>
      </c>
      <c r="E8" s="27" t="s">
        <v>30</v>
      </c>
      <c r="F8" s="27" t="s">
        <v>31</v>
      </c>
      <c r="G8" s="31"/>
      <c r="H8" s="25"/>
      <c r="I8" s="25"/>
      <c r="J8" s="25"/>
      <c r="K8" s="25"/>
    </row>
    <row r="9" spans="1:11">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3.9"/>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5.9">
      <c r="A1" s="38" t="s">
        <v>0</v>
      </c>
      <c r="B1" s="38"/>
      <c r="C1" s="38"/>
      <c r="D1" s="38"/>
      <c r="E1" s="38"/>
    </row>
    <row r="2" spans="1:8" ht="71.25" customHeight="1">
      <c r="A2" s="40" t="s">
        <v>32</v>
      </c>
      <c r="B2" s="41"/>
      <c r="C2" s="41"/>
      <c r="D2" s="41"/>
      <c r="E2" s="41"/>
    </row>
    <row r="3" spans="1:8">
      <c r="F3" s="10"/>
    </row>
    <row r="4" spans="1:8" ht="27.6">
      <c r="A4" s="4" t="s">
        <v>33</v>
      </c>
      <c r="B4" s="4" t="s">
        <v>34</v>
      </c>
      <c r="C4" s="4" t="s">
        <v>35</v>
      </c>
      <c r="D4" s="4" t="s">
        <v>8</v>
      </c>
      <c r="E4" s="4" t="s">
        <v>36</v>
      </c>
      <c r="F4" s="4" t="s">
        <v>37</v>
      </c>
      <c r="G4" s="5" t="s">
        <v>9</v>
      </c>
      <c r="H4" s="5" t="s">
        <v>38</v>
      </c>
    </row>
    <row r="5" spans="1:8">
      <c r="A5" s="39" t="s">
        <v>39</v>
      </c>
      <c r="B5" s="39"/>
      <c r="C5" s="39"/>
      <c r="D5" s="3" t="s">
        <v>12</v>
      </c>
      <c r="E5" s="7"/>
      <c r="F5" s="3"/>
      <c r="G5" s="3" t="s">
        <v>12</v>
      </c>
      <c r="H5" s="3" t="s">
        <v>12</v>
      </c>
    </row>
    <row r="6" spans="1:8" ht="41.45">
      <c r="A6" s="8" t="s">
        <v>40</v>
      </c>
      <c r="B6" s="9" t="s">
        <v>41</v>
      </c>
      <c r="C6" s="9" t="s">
        <v>41</v>
      </c>
      <c r="D6" s="3" t="s">
        <v>12</v>
      </c>
      <c r="E6" s="7"/>
      <c r="F6" s="3"/>
      <c r="G6" s="3" t="s">
        <v>12</v>
      </c>
      <c r="H6" s="3" t="s">
        <v>12</v>
      </c>
    </row>
    <row r="7" spans="1:8">
      <c r="D7" s="11"/>
      <c r="G7" s="12"/>
      <c r="H7" s="12"/>
    </row>
    <row r="8" spans="1:8">
      <c r="D8" s="13"/>
      <c r="G8" s="12"/>
      <c r="H8" s="12"/>
    </row>
    <row r="9" spans="1:8">
      <c r="C9" s="14"/>
      <c r="D9" s="15"/>
      <c r="E9" s="14"/>
      <c r="F9" s="14"/>
    </row>
    <row r="10" spans="1:8">
      <c r="C10" s="14"/>
      <c r="D10" s="14"/>
      <c r="E10" s="14"/>
      <c r="F10" s="14"/>
    </row>
    <row r="11" spans="1:8">
      <c r="C11" s="14"/>
      <c r="D11" s="14"/>
      <c r="E11" s="14"/>
      <c r="F11" s="14"/>
    </row>
    <row r="12" spans="1:8">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71"/>
  <sheetViews>
    <sheetView tabSelected="1" view="pageBreakPreview" zoomScale="110" zoomScaleNormal="88" zoomScaleSheetLayoutView="110" workbookViewId="0">
      <pane xSplit="4" ySplit="5" topLeftCell="E7" activePane="bottomRight" state="frozen"/>
      <selection pane="bottomRight" activeCell="H16" sqref="H16"/>
      <selection pane="bottomLeft" activeCell="A5" sqref="A5"/>
      <selection pane="topRight" activeCell="E1" sqref="E1"/>
    </sheetView>
  </sheetViews>
  <sheetFormatPr defaultColWidth="9.140625" defaultRowHeight="14.45"/>
  <cols>
    <col min="1" max="2" width="16.140625" customWidth="1"/>
    <col min="3" max="3" width="19.42578125" customWidth="1"/>
    <col min="4" max="4" width="21.7109375" customWidth="1"/>
    <col min="5" max="5" width="25.85546875" customWidth="1"/>
    <col min="6" max="13" width="29.85546875" customWidth="1"/>
  </cols>
  <sheetData>
    <row r="1" spans="1:13" ht="18">
      <c r="A1" s="43" t="s">
        <v>42</v>
      </c>
      <c r="B1" s="43"/>
      <c r="C1" s="44"/>
      <c r="D1" s="44"/>
      <c r="E1" s="44"/>
      <c r="F1" s="44"/>
      <c r="G1" s="44"/>
      <c r="H1" s="44"/>
      <c r="I1" s="44"/>
      <c r="J1" s="44"/>
      <c r="K1" s="44"/>
      <c r="L1" s="44"/>
      <c r="M1" s="44"/>
    </row>
    <row r="2" spans="1:13">
      <c r="A2" s="45" t="s">
        <v>43</v>
      </c>
      <c r="B2" s="45"/>
      <c r="C2" s="46"/>
      <c r="D2" s="46"/>
      <c r="E2" s="46"/>
      <c r="F2" s="46"/>
      <c r="G2" s="46"/>
      <c r="H2" s="46"/>
      <c r="I2" s="46"/>
      <c r="J2" s="46"/>
      <c r="K2" s="46"/>
      <c r="L2" s="46"/>
      <c r="M2" s="46"/>
    </row>
    <row r="3" spans="1:13">
      <c r="A3" s="47" t="s">
        <v>44</v>
      </c>
      <c r="B3" s="47"/>
      <c r="C3" s="48"/>
      <c r="D3" s="48"/>
      <c r="E3" s="48"/>
      <c r="F3" s="48"/>
      <c r="G3" s="48"/>
      <c r="H3" s="48"/>
      <c r="I3" s="48"/>
      <c r="J3" s="48"/>
      <c r="K3" s="48"/>
      <c r="L3" s="48"/>
      <c r="M3" s="48"/>
    </row>
    <row r="4" spans="1:13">
      <c r="A4" s="49" t="s">
        <v>45</v>
      </c>
      <c r="B4" s="49"/>
      <c r="C4" s="48"/>
      <c r="D4" s="48"/>
      <c r="E4" s="48"/>
      <c r="F4" s="48"/>
      <c r="G4" s="48"/>
      <c r="H4" s="48"/>
      <c r="I4" s="48"/>
      <c r="J4" s="48"/>
      <c r="K4" s="48"/>
      <c r="L4" s="48"/>
      <c r="M4" s="48"/>
    </row>
    <row r="5" spans="1:13" ht="43.15">
      <c r="A5" s="16" t="s">
        <v>46</v>
      </c>
      <c r="B5" s="16" t="s">
        <v>47</v>
      </c>
      <c r="C5" s="16" t="s">
        <v>48</v>
      </c>
      <c r="D5" s="16" t="s">
        <v>49</v>
      </c>
      <c r="E5" s="16" t="s">
        <v>50</v>
      </c>
      <c r="F5" s="16" t="s">
        <v>51</v>
      </c>
      <c r="G5" s="16" t="s">
        <v>2</v>
      </c>
      <c r="H5" s="16" t="s">
        <v>52</v>
      </c>
      <c r="I5" s="16" t="s">
        <v>53</v>
      </c>
      <c r="J5" s="16" t="s">
        <v>54</v>
      </c>
      <c r="K5" s="16" t="s">
        <v>55</v>
      </c>
      <c r="L5" s="16" t="s">
        <v>56</v>
      </c>
      <c r="M5" s="16" t="s">
        <v>7</v>
      </c>
    </row>
    <row r="6" spans="1:13" ht="18" hidden="1" customHeight="1">
      <c r="A6" s="17"/>
      <c r="B6" s="18" t="s">
        <v>39</v>
      </c>
      <c r="C6" s="18"/>
      <c r="D6" s="18"/>
      <c r="E6" s="18"/>
      <c r="F6" s="19" t="s">
        <v>11</v>
      </c>
      <c r="G6" s="19" t="s">
        <v>12</v>
      </c>
      <c r="H6" s="19"/>
      <c r="I6" s="19" t="s">
        <v>12</v>
      </c>
      <c r="J6" s="19" t="str">
        <f>F6</f>
        <v xml:space="preserve">Select One               </v>
      </c>
      <c r="K6" s="19" t="s">
        <v>12</v>
      </c>
      <c r="L6" s="19" t="str">
        <f t="shared" ref="L6:L22" si="0">VLOOKUP(TRIM(J6),RCCFinalLookup,3,FALSE)</f>
        <v>Select One</v>
      </c>
      <c r="M6" s="19" t="s">
        <v>12</v>
      </c>
    </row>
    <row r="7" spans="1:13" ht="55.15">
      <c r="A7" s="8"/>
      <c r="B7" s="8" t="s">
        <v>57</v>
      </c>
      <c r="C7" s="35" t="s">
        <v>58</v>
      </c>
      <c r="D7" s="35" t="s">
        <v>59</v>
      </c>
      <c r="E7" s="35" t="s">
        <v>60</v>
      </c>
      <c r="F7" s="19" t="s">
        <v>13</v>
      </c>
      <c r="G7" s="19" t="s">
        <v>23</v>
      </c>
      <c r="H7" s="19"/>
      <c r="I7" s="19" t="s">
        <v>12</v>
      </c>
      <c r="J7" s="19" t="str">
        <f t="shared" ref="J7:J22" si="1">F7</f>
        <v>Necessary</v>
      </c>
      <c r="K7" s="19" t="s">
        <v>12</v>
      </c>
      <c r="L7" s="19" t="s">
        <v>12</v>
      </c>
      <c r="M7" s="19" t="s">
        <v>12</v>
      </c>
    </row>
    <row r="8" spans="1:13" ht="55.15">
      <c r="A8" s="25"/>
      <c r="B8" s="35"/>
      <c r="C8" s="35" t="s">
        <v>61</v>
      </c>
      <c r="D8" s="35" t="s">
        <v>62</v>
      </c>
      <c r="E8" s="35" t="s">
        <v>60</v>
      </c>
      <c r="F8" s="19" t="s">
        <v>13</v>
      </c>
      <c r="G8" s="19" t="s">
        <v>23</v>
      </c>
      <c r="H8" s="19"/>
      <c r="I8" s="19" t="s">
        <v>12</v>
      </c>
      <c r="J8" s="19" t="str">
        <f t="shared" si="1"/>
        <v>Necessary</v>
      </c>
      <c r="K8" s="19" t="s">
        <v>12</v>
      </c>
      <c r="L8" s="19" t="str">
        <f t="shared" si="0"/>
        <v>Necessary and must be readopted</v>
      </c>
      <c r="M8" s="19" t="s">
        <v>12</v>
      </c>
    </row>
    <row r="9" spans="1:13" ht="69">
      <c r="A9" s="25"/>
      <c r="B9" s="34" t="s">
        <v>63</v>
      </c>
      <c r="C9" s="35" t="s">
        <v>64</v>
      </c>
      <c r="D9" s="35" t="s">
        <v>65</v>
      </c>
      <c r="E9" s="35" t="s">
        <v>60</v>
      </c>
      <c r="F9" s="19" t="s">
        <v>13</v>
      </c>
      <c r="G9" s="19" t="s">
        <v>23</v>
      </c>
      <c r="H9" s="19"/>
      <c r="I9" s="19" t="s">
        <v>12</v>
      </c>
      <c r="J9" s="19" t="str">
        <f t="shared" si="1"/>
        <v>Necessary</v>
      </c>
      <c r="K9" s="19" t="s">
        <v>12</v>
      </c>
      <c r="L9" s="19" t="str">
        <f t="shared" si="0"/>
        <v>Necessary and must be readopted</v>
      </c>
      <c r="M9" s="19" t="s">
        <v>12</v>
      </c>
    </row>
    <row r="10" spans="1:13" ht="55.15">
      <c r="A10" s="25"/>
      <c r="B10" s="8"/>
      <c r="C10" s="35" t="s">
        <v>66</v>
      </c>
      <c r="D10" s="35" t="s">
        <v>67</v>
      </c>
      <c r="E10" s="35" t="s">
        <v>60</v>
      </c>
      <c r="F10" s="19" t="s">
        <v>13</v>
      </c>
      <c r="G10" s="19" t="s">
        <v>23</v>
      </c>
      <c r="H10" s="19"/>
      <c r="I10" s="19" t="s">
        <v>12</v>
      </c>
      <c r="J10" s="19" t="str">
        <f t="shared" si="1"/>
        <v>Necessary</v>
      </c>
      <c r="K10" s="19" t="s">
        <v>12</v>
      </c>
      <c r="L10" s="19" t="str">
        <f t="shared" si="0"/>
        <v>Necessary and must be readopted</v>
      </c>
      <c r="M10" s="19" t="s">
        <v>12</v>
      </c>
    </row>
    <row r="11" spans="1:13" ht="55.15">
      <c r="A11" s="8"/>
      <c r="B11" s="8"/>
      <c r="C11" s="35" t="s">
        <v>68</v>
      </c>
      <c r="D11" s="35" t="s">
        <v>69</v>
      </c>
      <c r="E11" s="35" t="s">
        <v>60</v>
      </c>
      <c r="F11" s="19" t="s">
        <v>13</v>
      </c>
      <c r="G11" s="19" t="s">
        <v>23</v>
      </c>
      <c r="H11" s="19"/>
      <c r="I11" s="19" t="s">
        <v>12</v>
      </c>
      <c r="J11" s="19" t="str">
        <f t="shared" si="1"/>
        <v>Necessary</v>
      </c>
      <c r="K11" s="19" t="s">
        <v>12</v>
      </c>
      <c r="L11" s="19" t="str">
        <f t="shared" si="0"/>
        <v>Necessary and must be readopted</v>
      </c>
      <c r="M11" s="19" t="s">
        <v>12</v>
      </c>
    </row>
    <row r="12" spans="1:13" ht="55.15">
      <c r="A12" s="25"/>
      <c r="B12" s="8"/>
      <c r="C12" s="35" t="s">
        <v>70</v>
      </c>
      <c r="D12" s="35" t="s">
        <v>71</v>
      </c>
      <c r="E12" s="35" t="s">
        <v>60</v>
      </c>
      <c r="F12" s="19" t="s">
        <v>13</v>
      </c>
      <c r="G12" s="19" t="s">
        <v>23</v>
      </c>
      <c r="H12" s="19"/>
      <c r="I12" s="19" t="s">
        <v>12</v>
      </c>
      <c r="J12" s="19" t="str">
        <f t="shared" si="1"/>
        <v>Necessary</v>
      </c>
      <c r="K12" s="19" t="s">
        <v>12</v>
      </c>
      <c r="L12" s="19" t="str">
        <f t="shared" si="0"/>
        <v>Necessary and must be readopted</v>
      </c>
      <c r="M12" s="19" t="s">
        <v>12</v>
      </c>
    </row>
    <row r="13" spans="1:13" ht="55.15">
      <c r="A13" s="8"/>
      <c r="B13" s="8"/>
      <c r="C13" s="35" t="s">
        <v>72</v>
      </c>
      <c r="D13" s="35" t="s">
        <v>73</v>
      </c>
      <c r="E13" s="35" t="s">
        <v>60</v>
      </c>
      <c r="F13" s="19" t="s">
        <v>13</v>
      </c>
      <c r="G13" s="19" t="s">
        <v>23</v>
      </c>
      <c r="H13" s="19"/>
      <c r="I13" s="19" t="s">
        <v>12</v>
      </c>
      <c r="J13" s="19" t="str">
        <f t="shared" si="1"/>
        <v>Necessary</v>
      </c>
      <c r="K13" s="19" t="s">
        <v>12</v>
      </c>
      <c r="L13" s="19" t="str">
        <f t="shared" si="0"/>
        <v>Necessary and must be readopted</v>
      </c>
      <c r="M13" s="19" t="s">
        <v>12</v>
      </c>
    </row>
    <row r="14" spans="1:13" ht="55.15">
      <c r="A14" s="25"/>
      <c r="B14" s="8"/>
      <c r="C14" s="35" t="s">
        <v>74</v>
      </c>
      <c r="D14" s="35" t="s">
        <v>75</v>
      </c>
      <c r="E14" s="35" t="s">
        <v>60</v>
      </c>
      <c r="F14" s="19" t="s">
        <v>13</v>
      </c>
      <c r="G14" s="19" t="s">
        <v>23</v>
      </c>
      <c r="H14" s="19"/>
      <c r="I14" s="19" t="s">
        <v>12</v>
      </c>
      <c r="J14" s="19" t="str">
        <f t="shared" si="1"/>
        <v>Necessary</v>
      </c>
      <c r="K14" s="19" t="s">
        <v>12</v>
      </c>
      <c r="L14" s="19" t="str">
        <f t="shared" si="0"/>
        <v>Necessary and must be readopted</v>
      </c>
      <c r="M14" s="19" t="s">
        <v>12</v>
      </c>
    </row>
    <row r="15" spans="1:13" ht="55.15">
      <c r="A15" s="25"/>
      <c r="B15" s="8"/>
      <c r="C15" s="35" t="s">
        <v>76</v>
      </c>
      <c r="D15" s="35" t="s">
        <v>77</v>
      </c>
      <c r="E15" s="35" t="s">
        <v>60</v>
      </c>
      <c r="F15" s="19" t="s">
        <v>13</v>
      </c>
      <c r="G15" s="19" t="s">
        <v>23</v>
      </c>
      <c r="H15" s="19"/>
      <c r="I15" s="19" t="s">
        <v>12</v>
      </c>
      <c r="J15" s="19" t="str">
        <f t="shared" si="1"/>
        <v>Necessary</v>
      </c>
      <c r="K15" s="19" t="s">
        <v>12</v>
      </c>
      <c r="L15" s="19" t="str">
        <f t="shared" si="0"/>
        <v>Necessary and must be readopted</v>
      </c>
      <c r="M15" s="19" t="s">
        <v>12</v>
      </c>
    </row>
    <row r="16" spans="1:13" ht="53.25">
      <c r="A16" s="8"/>
      <c r="B16" s="8" t="s">
        <v>78</v>
      </c>
      <c r="C16" s="35" t="s">
        <v>79</v>
      </c>
      <c r="D16" s="35" t="s">
        <v>80</v>
      </c>
      <c r="E16" s="35" t="s">
        <v>60</v>
      </c>
      <c r="F16" s="19" t="s">
        <v>13</v>
      </c>
      <c r="G16" s="19" t="s">
        <v>23</v>
      </c>
      <c r="H16" s="19"/>
      <c r="I16" s="19" t="s">
        <v>12</v>
      </c>
      <c r="J16" s="19" t="str">
        <f t="shared" si="1"/>
        <v>Necessary</v>
      </c>
      <c r="K16" s="19" t="s">
        <v>12</v>
      </c>
      <c r="L16" s="19" t="str">
        <f t="shared" si="0"/>
        <v>Necessary and must be readopted</v>
      </c>
      <c r="M16" s="19" t="s">
        <v>12</v>
      </c>
    </row>
    <row r="17" spans="1:13" ht="53.25">
      <c r="A17" s="25"/>
      <c r="B17" s="8"/>
      <c r="C17" s="35" t="s">
        <v>81</v>
      </c>
      <c r="D17" s="35" t="s">
        <v>82</v>
      </c>
      <c r="E17" s="35" t="s">
        <v>60</v>
      </c>
      <c r="F17" s="19" t="s">
        <v>13</v>
      </c>
      <c r="G17" s="19" t="s">
        <v>23</v>
      </c>
      <c r="H17" s="19"/>
      <c r="I17" s="19" t="s">
        <v>12</v>
      </c>
      <c r="J17" s="19" t="str">
        <f t="shared" si="1"/>
        <v>Necessary</v>
      </c>
      <c r="K17" s="19" t="s">
        <v>12</v>
      </c>
      <c r="L17" s="19" t="str">
        <f t="shared" si="0"/>
        <v>Necessary and must be readopted</v>
      </c>
      <c r="M17" s="19" t="s">
        <v>12</v>
      </c>
    </row>
    <row r="18" spans="1:13" ht="53.25">
      <c r="A18" s="25"/>
      <c r="B18" s="8"/>
      <c r="C18" s="35" t="s">
        <v>83</v>
      </c>
      <c r="D18" s="35" t="s">
        <v>84</v>
      </c>
      <c r="E18" s="35" t="s">
        <v>60</v>
      </c>
      <c r="F18" s="19" t="s">
        <v>13</v>
      </c>
      <c r="G18" s="19" t="s">
        <v>23</v>
      </c>
      <c r="H18" s="19"/>
      <c r="I18" s="19" t="s">
        <v>12</v>
      </c>
      <c r="J18" s="19" t="str">
        <f t="shared" si="1"/>
        <v>Necessary</v>
      </c>
      <c r="K18" s="19" t="s">
        <v>12</v>
      </c>
      <c r="L18" s="19" t="str">
        <f t="shared" si="0"/>
        <v>Necessary and must be readopted</v>
      </c>
      <c r="M18" s="19" t="s">
        <v>12</v>
      </c>
    </row>
    <row r="19" spans="1:13" ht="53.25">
      <c r="A19" s="25"/>
      <c r="B19" s="8" t="s">
        <v>85</v>
      </c>
      <c r="C19" s="35" t="s">
        <v>86</v>
      </c>
      <c r="D19" s="35" t="s">
        <v>87</v>
      </c>
      <c r="E19" s="35" t="s">
        <v>60</v>
      </c>
      <c r="F19" s="19" t="s">
        <v>13</v>
      </c>
      <c r="G19" s="19" t="s">
        <v>23</v>
      </c>
      <c r="H19" s="19"/>
      <c r="I19" s="19" t="s">
        <v>12</v>
      </c>
      <c r="J19" s="19" t="str">
        <f t="shared" si="1"/>
        <v>Necessary</v>
      </c>
      <c r="K19" s="19" t="s">
        <v>12</v>
      </c>
      <c r="L19" s="19" t="str">
        <f t="shared" si="0"/>
        <v>Necessary and must be readopted</v>
      </c>
      <c r="M19" s="19" t="s">
        <v>12</v>
      </c>
    </row>
    <row r="20" spans="1:13" ht="53.25">
      <c r="A20" s="25"/>
      <c r="B20" s="8"/>
      <c r="C20" s="35" t="s">
        <v>88</v>
      </c>
      <c r="D20" s="36" t="s">
        <v>89</v>
      </c>
      <c r="E20" s="35" t="s">
        <v>60</v>
      </c>
      <c r="F20" s="19" t="s">
        <v>13</v>
      </c>
      <c r="G20" s="19" t="s">
        <v>23</v>
      </c>
      <c r="H20" s="19"/>
      <c r="I20" s="19" t="s">
        <v>12</v>
      </c>
      <c r="J20" s="19" t="str">
        <f t="shared" si="1"/>
        <v>Necessary</v>
      </c>
      <c r="K20" s="19" t="s">
        <v>12</v>
      </c>
      <c r="L20" s="19" t="str">
        <f t="shared" si="0"/>
        <v>Necessary and must be readopted</v>
      </c>
      <c r="M20" s="19" t="s">
        <v>12</v>
      </c>
    </row>
    <row r="21" spans="1:13" ht="53.25">
      <c r="A21" s="25"/>
      <c r="B21" s="8" t="s">
        <v>90</v>
      </c>
      <c r="C21" s="35" t="s">
        <v>91</v>
      </c>
      <c r="D21" s="35" t="s">
        <v>92</v>
      </c>
      <c r="E21" s="35" t="s">
        <v>60</v>
      </c>
      <c r="F21" s="19" t="s">
        <v>13</v>
      </c>
      <c r="G21" s="19" t="s">
        <v>23</v>
      </c>
      <c r="H21" s="19"/>
      <c r="I21" s="19" t="s">
        <v>12</v>
      </c>
      <c r="J21" s="19" t="str">
        <f t="shared" si="1"/>
        <v>Necessary</v>
      </c>
      <c r="K21" s="19" t="s">
        <v>12</v>
      </c>
      <c r="L21" s="19" t="str">
        <f t="shared" si="0"/>
        <v>Necessary and must be readopted</v>
      </c>
      <c r="M21" s="19" t="s">
        <v>12</v>
      </c>
    </row>
    <row r="22" spans="1:13" ht="53.25">
      <c r="A22" s="25"/>
      <c r="B22" s="8"/>
      <c r="C22" s="35" t="s">
        <v>93</v>
      </c>
      <c r="D22" s="35" t="s">
        <v>94</v>
      </c>
      <c r="E22" s="35" t="s">
        <v>60</v>
      </c>
      <c r="F22" s="19" t="s">
        <v>13</v>
      </c>
      <c r="G22" s="19" t="s">
        <v>23</v>
      </c>
      <c r="H22" s="19"/>
      <c r="I22" s="19" t="s">
        <v>12</v>
      </c>
      <c r="J22" s="19" t="str">
        <f t="shared" si="1"/>
        <v>Necessary</v>
      </c>
      <c r="K22" s="19" t="s">
        <v>12</v>
      </c>
      <c r="L22" s="19" t="str">
        <f t="shared" si="0"/>
        <v>Necessary and must be readopted</v>
      </c>
      <c r="M22" s="19" t="s">
        <v>12</v>
      </c>
    </row>
    <row r="23" spans="1:13" ht="53.25">
      <c r="A23" s="25"/>
      <c r="B23" s="8"/>
      <c r="C23" s="35" t="s">
        <v>95</v>
      </c>
      <c r="D23" s="35" t="s">
        <v>96</v>
      </c>
      <c r="E23" s="35" t="s">
        <v>60</v>
      </c>
      <c r="F23" s="19" t="s">
        <v>13</v>
      </c>
      <c r="G23" s="19" t="s">
        <v>23</v>
      </c>
      <c r="H23" s="19"/>
      <c r="I23" s="19" t="s">
        <v>12</v>
      </c>
      <c r="J23" s="19" t="str">
        <f t="shared" ref="J23:J34" si="2">F23</f>
        <v>Necessary</v>
      </c>
      <c r="K23" s="19" t="s">
        <v>12</v>
      </c>
      <c r="L23" s="19" t="str">
        <f t="shared" ref="L23:L34" si="3">VLOOKUP(TRIM(J23),RCCFinalLookup,3,FALSE)</f>
        <v>Necessary and must be readopted</v>
      </c>
      <c r="M23" s="19" t="s">
        <v>12</v>
      </c>
    </row>
    <row r="24" spans="1:13" ht="53.25">
      <c r="A24" s="25"/>
      <c r="B24" s="8"/>
      <c r="C24" s="35" t="s">
        <v>97</v>
      </c>
      <c r="D24" s="35" t="s">
        <v>98</v>
      </c>
      <c r="E24" s="35" t="s">
        <v>60</v>
      </c>
      <c r="F24" s="19" t="s">
        <v>13</v>
      </c>
      <c r="G24" s="19" t="s">
        <v>23</v>
      </c>
      <c r="H24" s="19"/>
      <c r="I24" s="19" t="s">
        <v>12</v>
      </c>
      <c r="J24" s="19" t="str">
        <f t="shared" si="2"/>
        <v>Necessary</v>
      </c>
      <c r="K24" s="19" t="s">
        <v>12</v>
      </c>
      <c r="L24" s="19" t="str">
        <f t="shared" si="3"/>
        <v>Necessary and must be readopted</v>
      </c>
      <c r="M24" s="19" t="s">
        <v>12</v>
      </c>
    </row>
    <row r="25" spans="1:13" ht="53.25">
      <c r="A25" s="25"/>
      <c r="B25" s="35"/>
      <c r="C25" s="35" t="s">
        <v>99</v>
      </c>
      <c r="D25" s="35" t="s">
        <v>100</v>
      </c>
      <c r="E25" s="35" t="s">
        <v>60</v>
      </c>
      <c r="F25" s="19" t="s">
        <v>13</v>
      </c>
      <c r="G25" s="19" t="s">
        <v>23</v>
      </c>
      <c r="H25" s="19"/>
      <c r="I25" s="19" t="s">
        <v>12</v>
      </c>
      <c r="J25" s="19" t="str">
        <f t="shared" si="2"/>
        <v>Necessary</v>
      </c>
      <c r="K25" s="19" t="s">
        <v>12</v>
      </c>
      <c r="L25" s="19" t="str">
        <f t="shared" si="3"/>
        <v>Necessary and must be readopted</v>
      </c>
      <c r="M25" s="19" t="s">
        <v>12</v>
      </c>
    </row>
    <row r="26" spans="1:13" ht="53.25">
      <c r="A26" s="25"/>
      <c r="B26" s="3"/>
      <c r="C26" s="3" t="s">
        <v>101</v>
      </c>
      <c r="D26" s="3" t="s">
        <v>102</v>
      </c>
      <c r="E26" s="35" t="s">
        <v>60</v>
      </c>
      <c r="F26" s="19" t="s">
        <v>13</v>
      </c>
      <c r="G26" s="19" t="s">
        <v>23</v>
      </c>
      <c r="H26" s="19"/>
      <c r="I26" s="19" t="s">
        <v>12</v>
      </c>
      <c r="J26" s="19" t="str">
        <f t="shared" si="2"/>
        <v>Necessary</v>
      </c>
      <c r="K26" s="19" t="s">
        <v>12</v>
      </c>
      <c r="L26" s="19" t="str">
        <f t="shared" si="3"/>
        <v>Necessary and must be readopted</v>
      </c>
      <c r="M26" s="19" t="s">
        <v>12</v>
      </c>
    </row>
    <row r="27" spans="1:13" ht="55.5">
      <c r="A27" s="25"/>
      <c r="B27" s="34" t="s">
        <v>103</v>
      </c>
      <c r="C27" s="3" t="s">
        <v>104</v>
      </c>
      <c r="D27" s="3" t="s">
        <v>92</v>
      </c>
      <c r="E27" s="35" t="s">
        <v>60</v>
      </c>
      <c r="F27" s="19" t="s">
        <v>13</v>
      </c>
      <c r="G27" s="19" t="s">
        <v>23</v>
      </c>
      <c r="H27" s="19"/>
      <c r="I27" s="19" t="s">
        <v>12</v>
      </c>
      <c r="J27" s="19" t="str">
        <f t="shared" si="2"/>
        <v>Necessary</v>
      </c>
      <c r="K27" s="19" t="s">
        <v>12</v>
      </c>
      <c r="L27" s="19" t="str">
        <f t="shared" si="3"/>
        <v>Necessary and must be readopted</v>
      </c>
      <c r="M27" s="19" t="s">
        <v>12</v>
      </c>
    </row>
    <row r="28" spans="1:13" ht="53.25">
      <c r="A28" s="25"/>
      <c r="B28" s="3"/>
      <c r="C28" s="3" t="s">
        <v>105</v>
      </c>
      <c r="D28" s="3" t="s">
        <v>106</v>
      </c>
      <c r="E28" s="35" t="s">
        <v>60</v>
      </c>
      <c r="F28" s="19" t="s">
        <v>13</v>
      </c>
      <c r="G28" s="19" t="s">
        <v>23</v>
      </c>
      <c r="H28" s="19"/>
      <c r="I28" s="19" t="s">
        <v>12</v>
      </c>
      <c r="J28" s="19" t="str">
        <f t="shared" si="2"/>
        <v>Necessary</v>
      </c>
      <c r="K28" s="19" t="s">
        <v>12</v>
      </c>
      <c r="L28" s="19" t="str">
        <f t="shared" si="3"/>
        <v>Necessary and must be readopted</v>
      </c>
      <c r="M28" s="19" t="s">
        <v>12</v>
      </c>
    </row>
    <row r="29" spans="1:13" ht="53.25">
      <c r="A29" s="25"/>
      <c r="B29" s="3"/>
      <c r="C29" s="3" t="s">
        <v>107</v>
      </c>
      <c r="D29" s="3" t="s">
        <v>108</v>
      </c>
      <c r="E29" s="35" t="s">
        <v>60</v>
      </c>
      <c r="F29" s="19" t="s">
        <v>13</v>
      </c>
      <c r="G29" s="19" t="s">
        <v>23</v>
      </c>
      <c r="H29" s="19"/>
      <c r="I29" s="19" t="s">
        <v>12</v>
      </c>
      <c r="J29" s="19" t="str">
        <f t="shared" si="2"/>
        <v>Necessary</v>
      </c>
      <c r="K29" s="19" t="s">
        <v>12</v>
      </c>
      <c r="L29" s="19" t="str">
        <f t="shared" si="3"/>
        <v>Necessary and must be readopted</v>
      </c>
      <c r="M29" s="19" t="s">
        <v>12</v>
      </c>
    </row>
    <row r="30" spans="1:13" ht="53.25">
      <c r="A30" s="25"/>
      <c r="B30" s="3"/>
      <c r="C30" s="3" t="s">
        <v>109</v>
      </c>
      <c r="D30" s="3" t="s">
        <v>110</v>
      </c>
      <c r="E30" s="35" t="s">
        <v>60</v>
      </c>
      <c r="F30" s="19" t="s">
        <v>13</v>
      </c>
      <c r="G30" s="19" t="s">
        <v>23</v>
      </c>
      <c r="H30" s="19"/>
      <c r="I30" s="19" t="s">
        <v>12</v>
      </c>
      <c r="J30" s="19" t="str">
        <f t="shared" si="2"/>
        <v>Necessary</v>
      </c>
      <c r="K30" s="19" t="s">
        <v>12</v>
      </c>
      <c r="L30" s="19" t="str">
        <f t="shared" si="3"/>
        <v>Necessary and must be readopted</v>
      </c>
      <c r="M30" s="19" t="s">
        <v>12</v>
      </c>
    </row>
    <row r="31" spans="1:13" ht="53.25">
      <c r="A31" s="25"/>
      <c r="B31" s="34"/>
      <c r="C31" s="3" t="s">
        <v>111</v>
      </c>
      <c r="D31" s="3" t="s">
        <v>102</v>
      </c>
      <c r="E31" s="35" t="s">
        <v>60</v>
      </c>
      <c r="F31" s="19" t="s">
        <v>13</v>
      </c>
      <c r="G31" s="19" t="s">
        <v>23</v>
      </c>
      <c r="H31" s="19"/>
      <c r="I31" s="19" t="s">
        <v>12</v>
      </c>
      <c r="J31" s="19" t="str">
        <f t="shared" si="2"/>
        <v>Necessary</v>
      </c>
      <c r="K31" s="19" t="s">
        <v>12</v>
      </c>
      <c r="L31" s="19" t="str">
        <f t="shared" si="3"/>
        <v>Necessary and must be readopted</v>
      </c>
      <c r="M31" s="19" t="s">
        <v>12</v>
      </c>
    </row>
    <row r="32" spans="1:13" ht="53.25">
      <c r="A32" s="25"/>
      <c r="B32" s="34"/>
      <c r="C32" s="3" t="s">
        <v>112</v>
      </c>
      <c r="D32" s="3" t="s">
        <v>113</v>
      </c>
      <c r="E32" s="35" t="s">
        <v>60</v>
      </c>
      <c r="F32" s="19" t="s">
        <v>13</v>
      </c>
      <c r="G32" s="19" t="s">
        <v>23</v>
      </c>
      <c r="H32" s="19"/>
      <c r="I32" s="19" t="s">
        <v>12</v>
      </c>
      <c r="J32" s="19" t="str">
        <f t="shared" si="2"/>
        <v>Necessary</v>
      </c>
      <c r="K32" s="19" t="s">
        <v>12</v>
      </c>
      <c r="L32" s="19" t="str">
        <f t="shared" si="3"/>
        <v>Necessary and must be readopted</v>
      </c>
      <c r="M32" s="19" t="s">
        <v>12</v>
      </c>
    </row>
    <row r="33" spans="1:13" ht="69">
      <c r="A33" s="6"/>
      <c r="B33" s="34" t="s">
        <v>114</v>
      </c>
      <c r="C33" s="3" t="s">
        <v>115</v>
      </c>
      <c r="D33" s="3" t="s">
        <v>116</v>
      </c>
      <c r="E33" s="35" t="s">
        <v>60</v>
      </c>
      <c r="F33" s="19" t="s">
        <v>13</v>
      </c>
      <c r="G33" s="19" t="s">
        <v>23</v>
      </c>
      <c r="H33" s="19"/>
      <c r="I33" s="19" t="s">
        <v>12</v>
      </c>
      <c r="J33" s="19" t="str">
        <f t="shared" si="2"/>
        <v>Necessary</v>
      </c>
      <c r="K33" s="19" t="s">
        <v>12</v>
      </c>
      <c r="L33" s="19" t="str">
        <f t="shared" si="3"/>
        <v>Necessary and must be readopted</v>
      </c>
      <c r="M33" s="19" t="s">
        <v>12</v>
      </c>
    </row>
    <row r="34" spans="1:13" ht="53.25">
      <c r="A34" s="6"/>
      <c r="B34" s="34"/>
      <c r="C34" s="3" t="s">
        <v>117</v>
      </c>
      <c r="D34" s="3" t="s">
        <v>118</v>
      </c>
      <c r="E34" s="35" t="s">
        <v>60</v>
      </c>
      <c r="F34" s="19" t="s">
        <v>13</v>
      </c>
      <c r="G34" s="19" t="s">
        <v>23</v>
      </c>
      <c r="H34" s="19"/>
      <c r="I34" s="19" t="s">
        <v>12</v>
      </c>
      <c r="J34" s="19" t="str">
        <f t="shared" si="2"/>
        <v>Necessary</v>
      </c>
      <c r="K34" s="19" t="s">
        <v>12</v>
      </c>
      <c r="L34" s="19" t="str">
        <f t="shared" si="3"/>
        <v>Necessary and must be readopted</v>
      </c>
      <c r="M34" s="19" t="s">
        <v>12</v>
      </c>
    </row>
    <row r="35" spans="1:13" ht="53.25">
      <c r="A35" s="6"/>
      <c r="B35" s="34"/>
      <c r="C35" s="3" t="s">
        <v>119</v>
      </c>
      <c r="D35" s="3" t="s">
        <v>120</v>
      </c>
      <c r="E35" s="35" t="s">
        <v>60</v>
      </c>
      <c r="F35" s="19" t="s">
        <v>13</v>
      </c>
      <c r="G35" s="19" t="s">
        <v>23</v>
      </c>
      <c r="H35" s="19"/>
      <c r="I35" s="19" t="s">
        <v>12</v>
      </c>
      <c r="J35" s="19" t="str">
        <f t="shared" ref="J35:J39" si="4">F35</f>
        <v>Necessary</v>
      </c>
      <c r="K35" s="19" t="s">
        <v>12</v>
      </c>
      <c r="L35" s="19" t="str">
        <f t="shared" ref="L35:L39" si="5">VLOOKUP(TRIM(J35),RCCFinalLookup,3,FALSE)</f>
        <v>Necessary and must be readopted</v>
      </c>
      <c r="M35" s="19" t="s">
        <v>12</v>
      </c>
    </row>
    <row r="36" spans="1:13" ht="53.25">
      <c r="A36" s="2"/>
      <c r="B36" s="34"/>
      <c r="C36" s="3" t="s">
        <v>121</v>
      </c>
      <c r="D36" s="3" t="s">
        <v>122</v>
      </c>
      <c r="E36" s="35" t="s">
        <v>60</v>
      </c>
      <c r="F36" s="19" t="s">
        <v>13</v>
      </c>
      <c r="G36" s="19" t="s">
        <v>23</v>
      </c>
      <c r="H36" s="19"/>
      <c r="I36" s="19" t="s">
        <v>12</v>
      </c>
      <c r="J36" s="19" t="str">
        <f t="shared" si="4"/>
        <v>Necessary</v>
      </c>
      <c r="K36" s="19" t="s">
        <v>12</v>
      </c>
      <c r="L36" s="19" t="str">
        <f t="shared" si="5"/>
        <v>Necessary and must be readopted</v>
      </c>
      <c r="M36" s="19" t="s">
        <v>12</v>
      </c>
    </row>
    <row r="37" spans="1:13" ht="55.5">
      <c r="A37" s="3"/>
      <c r="B37" s="34" t="s">
        <v>123</v>
      </c>
      <c r="C37" s="3" t="s">
        <v>124</v>
      </c>
      <c r="D37" s="3" t="s">
        <v>62</v>
      </c>
      <c r="E37" s="35" t="s">
        <v>60</v>
      </c>
      <c r="F37" s="19" t="s">
        <v>13</v>
      </c>
      <c r="G37" s="19" t="s">
        <v>23</v>
      </c>
      <c r="H37" s="19"/>
      <c r="I37" s="19" t="s">
        <v>12</v>
      </c>
      <c r="J37" s="19" t="str">
        <f t="shared" si="4"/>
        <v>Necessary</v>
      </c>
      <c r="K37" s="19" t="s">
        <v>12</v>
      </c>
      <c r="L37" s="19" t="str">
        <f t="shared" si="5"/>
        <v>Necessary and must be readopted</v>
      </c>
      <c r="M37" s="19" t="s">
        <v>12</v>
      </c>
    </row>
    <row r="38" spans="1:13" ht="53.25">
      <c r="A38" s="3"/>
      <c r="B38" s="3"/>
      <c r="C38" s="3" t="s">
        <v>125</v>
      </c>
      <c r="D38" s="3" t="s">
        <v>126</v>
      </c>
      <c r="E38" s="35" t="s">
        <v>60</v>
      </c>
      <c r="F38" s="19" t="s">
        <v>13</v>
      </c>
      <c r="G38" s="19" t="s">
        <v>23</v>
      </c>
      <c r="H38" s="19"/>
      <c r="I38" s="19" t="s">
        <v>12</v>
      </c>
      <c r="J38" s="19" t="str">
        <f t="shared" si="4"/>
        <v>Necessary</v>
      </c>
      <c r="K38" s="19" t="s">
        <v>12</v>
      </c>
      <c r="L38" s="19" t="str">
        <f t="shared" si="5"/>
        <v>Necessary and must be readopted</v>
      </c>
      <c r="M38" s="19" t="s">
        <v>12</v>
      </c>
    </row>
    <row r="39" spans="1:13" ht="53.25">
      <c r="A39" s="34"/>
      <c r="B39" s="34" t="s">
        <v>127</v>
      </c>
      <c r="C39" s="3" t="s">
        <v>128</v>
      </c>
      <c r="D39" s="3" t="s">
        <v>129</v>
      </c>
      <c r="E39" s="35" t="s">
        <v>60</v>
      </c>
      <c r="F39" s="19" t="s">
        <v>13</v>
      </c>
      <c r="G39" s="19" t="s">
        <v>23</v>
      </c>
      <c r="H39" s="19"/>
      <c r="I39" s="19" t="s">
        <v>12</v>
      </c>
      <c r="J39" s="19" t="str">
        <f t="shared" si="4"/>
        <v>Necessary</v>
      </c>
      <c r="K39" s="19" t="s">
        <v>12</v>
      </c>
      <c r="L39" s="19" t="str">
        <f t="shared" si="5"/>
        <v>Necessary and must be readopted</v>
      </c>
      <c r="M39" s="19" t="s">
        <v>12</v>
      </c>
    </row>
    <row r="40" spans="1:13">
      <c r="A40" s="3"/>
      <c r="B40" s="3"/>
      <c r="C40" s="3"/>
      <c r="D40" s="3"/>
      <c r="E40" s="3"/>
      <c r="F40" s="37"/>
      <c r="G40" s="37"/>
      <c r="H40" s="37"/>
      <c r="I40" s="37"/>
      <c r="J40" s="37"/>
      <c r="K40" s="37"/>
      <c r="L40" s="37"/>
      <c r="M40" s="37"/>
    </row>
    <row r="41" spans="1:13">
      <c r="A41" s="3"/>
      <c r="B41" s="3"/>
      <c r="C41" s="3"/>
      <c r="D41" s="3"/>
      <c r="E41" s="3"/>
      <c r="F41" s="37"/>
      <c r="G41" s="37"/>
      <c r="H41" s="37"/>
      <c r="I41" s="37"/>
      <c r="J41" s="37"/>
      <c r="K41" s="37"/>
      <c r="L41" s="37"/>
      <c r="M41" s="37"/>
    </row>
    <row r="42" spans="1:13">
      <c r="A42" s="3"/>
      <c r="B42" s="3"/>
      <c r="C42" s="3"/>
      <c r="D42" s="3"/>
      <c r="E42" s="3"/>
      <c r="F42" s="37"/>
      <c r="G42" s="37"/>
      <c r="H42" s="37"/>
      <c r="I42" s="37"/>
      <c r="J42" s="37"/>
      <c r="K42" s="37"/>
      <c r="L42" s="37"/>
      <c r="M42" s="37"/>
    </row>
    <row r="43" spans="1:13">
      <c r="A43" s="3"/>
      <c r="B43" s="3"/>
      <c r="C43" s="3"/>
      <c r="D43" s="3"/>
      <c r="E43" s="3"/>
      <c r="F43" s="37"/>
      <c r="G43" s="37"/>
      <c r="H43" s="37"/>
      <c r="I43" s="37"/>
      <c r="J43" s="37"/>
      <c r="K43" s="37"/>
      <c r="L43" s="37"/>
      <c r="M43" s="37"/>
    </row>
    <row r="44" spans="1:13">
      <c r="A44" s="3"/>
      <c r="B44" s="3"/>
      <c r="C44" s="3"/>
      <c r="D44" s="3"/>
      <c r="E44" s="3"/>
      <c r="F44" s="37"/>
      <c r="G44" s="37"/>
      <c r="H44" s="37"/>
      <c r="I44" s="37"/>
      <c r="J44" s="37"/>
      <c r="K44" s="37"/>
      <c r="L44" s="37"/>
      <c r="M44" s="37"/>
    </row>
    <row r="45" spans="1:13">
      <c r="A45" s="3"/>
      <c r="B45" s="3"/>
      <c r="C45" s="3"/>
      <c r="D45" s="3"/>
      <c r="E45" s="3"/>
      <c r="F45" s="37"/>
      <c r="G45" s="37"/>
      <c r="H45" s="37"/>
      <c r="I45" s="37"/>
      <c r="J45" s="37"/>
      <c r="K45" s="37"/>
      <c r="L45" s="37"/>
      <c r="M45" s="37"/>
    </row>
    <row r="46" spans="1:13">
      <c r="A46" s="3"/>
      <c r="B46" s="3"/>
      <c r="C46" s="3"/>
      <c r="D46" s="3"/>
      <c r="E46" s="3"/>
      <c r="F46" s="37"/>
      <c r="G46" s="37"/>
      <c r="H46" s="37"/>
      <c r="I46" s="37"/>
      <c r="J46" s="37"/>
      <c r="K46" s="37"/>
      <c r="L46" s="37"/>
      <c r="M46" s="37"/>
    </row>
    <row r="47" spans="1:13">
      <c r="A47" s="3"/>
      <c r="B47" s="3"/>
      <c r="C47" s="3"/>
      <c r="D47" s="3"/>
      <c r="E47" s="3"/>
      <c r="F47" s="37"/>
      <c r="G47" s="37"/>
      <c r="H47" s="37"/>
      <c r="I47" s="37"/>
      <c r="J47" s="37"/>
      <c r="K47" s="37"/>
      <c r="L47" s="37"/>
      <c r="M47" s="37"/>
    </row>
    <row r="48" spans="1:13">
      <c r="A48" s="3"/>
      <c r="B48" s="3"/>
      <c r="C48" s="3"/>
      <c r="D48" s="3"/>
      <c r="E48" s="3"/>
      <c r="F48" s="37"/>
      <c r="G48" s="37"/>
      <c r="H48" s="37"/>
      <c r="I48" s="37"/>
      <c r="J48" s="37"/>
      <c r="K48" s="37"/>
      <c r="L48" s="37"/>
      <c r="M48" s="37"/>
    </row>
    <row r="49" spans="1:5">
      <c r="A49" s="3"/>
      <c r="B49" s="3"/>
      <c r="C49" s="3"/>
      <c r="D49" s="3"/>
      <c r="E49" s="3"/>
    </row>
    <row r="50" spans="1:5">
      <c r="A50" s="3"/>
      <c r="B50" s="3"/>
      <c r="C50" s="3"/>
      <c r="D50" s="3"/>
      <c r="E50" s="3"/>
    </row>
    <row r="51" spans="1:5">
      <c r="A51" s="3"/>
      <c r="B51" s="3"/>
      <c r="C51" s="3"/>
      <c r="D51" s="3"/>
      <c r="E51" s="3"/>
    </row>
    <row r="52" spans="1:5">
      <c r="A52" s="3"/>
      <c r="B52" s="3"/>
      <c r="C52" s="3"/>
      <c r="D52" s="3"/>
      <c r="E52" s="3"/>
    </row>
    <row r="53" spans="1:5">
      <c r="A53" s="3"/>
      <c r="B53" s="3"/>
      <c r="C53" s="3"/>
      <c r="D53" s="3"/>
      <c r="E53" s="3"/>
    </row>
    <row r="54" spans="1:5">
      <c r="A54" s="3"/>
      <c r="B54" s="3"/>
      <c r="C54" s="3"/>
      <c r="D54" s="3"/>
      <c r="E54" s="3"/>
    </row>
    <row r="55" spans="1:5">
      <c r="A55" s="3"/>
      <c r="B55" s="3"/>
      <c r="C55" s="3"/>
      <c r="D55" s="3"/>
      <c r="E55" s="3"/>
    </row>
    <row r="56" spans="1:5">
      <c r="A56" s="3"/>
      <c r="B56" s="3"/>
      <c r="C56" s="3"/>
      <c r="D56" s="3"/>
      <c r="E56" s="3"/>
    </row>
    <row r="57" spans="1:5">
      <c r="A57" s="3"/>
      <c r="B57" s="3"/>
      <c r="C57" s="3"/>
      <c r="D57" s="3"/>
      <c r="E57" s="3"/>
    </row>
    <row r="58" spans="1:5">
      <c r="A58" s="3"/>
      <c r="B58" s="3"/>
      <c r="C58" s="3"/>
      <c r="D58" s="3"/>
      <c r="E58" s="3"/>
    </row>
    <row r="59" spans="1:5">
      <c r="A59" s="3"/>
      <c r="B59" s="3"/>
      <c r="C59" s="3"/>
      <c r="D59" s="3"/>
      <c r="E59" s="3"/>
    </row>
    <row r="60" spans="1:5">
      <c r="A60" s="3"/>
      <c r="B60" s="3"/>
      <c r="C60" s="3"/>
      <c r="D60" s="3"/>
      <c r="E60" s="3"/>
    </row>
    <row r="61" spans="1:5">
      <c r="A61" s="3"/>
      <c r="B61" s="3"/>
      <c r="C61" s="3"/>
      <c r="D61" s="3"/>
      <c r="E61" s="3"/>
    </row>
    <row r="62" spans="1:5">
      <c r="A62" s="3"/>
      <c r="B62" s="3"/>
      <c r="C62" s="3"/>
      <c r="D62" s="3"/>
      <c r="E62" s="3"/>
    </row>
    <row r="63" spans="1:5">
      <c r="A63" s="3"/>
      <c r="B63" s="3"/>
      <c r="C63" s="3"/>
      <c r="D63" s="3"/>
      <c r="E63" s="3"/>
    </row>
    <row r="64" spans="1:5">
      <c r="A64" s="3"/>
      <c r="B64" s="3"/>
      <c r="C64" s="3"/>
      <c r="D64" s="3"/>
      <c r="E64" s="3"/>
    </row>
    <row r="65" spans="1:5">
      <c r="A65" s="3"/>
      <c r="B65" s="3"/>
      <c r="C65" s="3"/>
      <c r="D65" s="3"/>
      <c r="E65" s="3"/>
    </row>
    <row r="66" spans="1:5">
      <c r="A66" s="3"/>
      <c r="B66" s="3"/>
      <c r="C66" s="3"/>
      <c r="D66" s="3"/>
      <c r="E66" s="3"/>
    </row>
    <row r="67" spans="1:5">
      <c r="A67" s="3"/>
      <c r="B67" s="3"/>
      <c r="C67" s="3"/>
      <c r="D67" s="3"/>
      <c r="E67" s="3"/>
    </row>
    <row r="68" spans="1:5">
      <c r="A68" s="3"/>
      <c r="B68" s="3"/>
      <c r="C68" s="3"/>
      <c r="D68" s="3"/>
      <c r="E68" s="3"/>
    </row>
    <row r="69" spans="1:5">
      <c r="A69" s="3"/>
      <c r="B69" s="3"/>
      <c r="C69" s="3"/>
      <c r="D69" s="3"/>
      <c r="E69" s="3"/>
    </row>
    <row r="70" spans="1:5">
      <c r="A70" s="3"/>
      <c r="B70" s="3"/>
      <c r="C70" s="3"/>
      <c r="D70" s="3"/>
      <c r="E70" s="3"/>
    </row>
    <row r="71" spans="1:5">
      <c r="A71" s="3"/>
      <c r="B71" s="3"/>
      <c r="C71" s="3"/>
      <c r="D71" s="3"/>
      <c r="E71" s="3"/>
    </row>
  </sheetData>
  <mergeCells count="4">
    <mergeCell ref="A1:M1"/>
    <mergeCell ref="A3:M3"/>
    <mergeCell ref="A4:M4"/>
    <mergeCell ref="A2:M2"/>
  </mergeCells>
  <conditionalFormatting sqref="H6:H39">
    <cfRule type="expression" dxfId="0" priority="2">
      <formula>AND(LEFT(G6,3)="yes", TRIM(H6)="")</formula>
    </cfRule>
  </conditionalFormatting>
  <dataValidations count="7">
    <dataValidation type="list" allowBlank="1" showInputMessage="1" showErrorMessage="1" sqref="F6:F39" xr:uid="{00000000-0002-0000-0200-000000000000}">
      <formula1>AgencyDetermination</formula1>
    </dataValidation>
    <dataValidation type="list" allowBlank="1" showInputMessage="1" showErrorMessage="1" sqref="G6:G39" xr:uid="{00000000-0002-0000-0200-000001000000}">
      <formula1>FederalRegulation</formula1>
    </dataValidation>
    <dataValidation type="list" allowBlank="1" showInputMessage="1" showErrorMessage="1" sqref="I6:I39" xr:uid="{00000000-0002-0000-0200-000002000000}">
      <formula1>PublicCommentReceived</formula1>
    </dataValidation>
    <dataValidation type="list" allowBlank="1" showInputMessage="1" showErrorMessage="1" sqref="J6:J39" xr:uid="{00000000-0002-0000-0200-000003000000}">
      <formula1>AgencyDeterminationPostPublic</formula1>
    </dataValidation>
    <dataValidation type="list" allowBlank="1" showInputMessage="1" showErrorMessage="1" sqref="K6:K39" xr:uid="{00000000-0002-0000-0200-000004000000}">
      <formula1>RRCDetPubCom</formula1>
    </dataValidation>
    <dataValidation type="list" allowBlank="1" showInputMessage="1" showErrorMessage="1" sqref="L6:L39" xr:uid="{00000000-0002-0000-0200-000005000000}">
      <formula1>RCCFinal</formula1>
    </dataValidation>
    <dataValidation type="list" allowBlank="1" showInputMessage="1" showErrorMessage="1" sqref="M6:M39"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3.9"/>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5.9">
      <c r="A1" s="29" t="s">
        <v>130</v>
      </c>
    </row>
    <row r="2" spans="1:8" ht="27.6">
      <c r="A2" s="4" t="s">
        <v>33</v>
      </c>
      <c r="B2" s="4" t="s">
        <v>34</v>
      </c>
      <c r="C2" s="4" t="s">
        <v>35</v>
      </c>
      <c r="D2" s="4" t="s">
        <v>8</v>
      </c>
      <c r="E2" s="4" t="s">
        <v>36</v>
      </c>
      <c r="F2" s="4" t="s">
        <v>37</v>
      </c>
      <c r="G2" s="5" t="s">
        <v>9</v>
      </c>
      <c r="H2" s="5" t="s">
        <v>38</v>
      </c>
    </row>
    <row r="3" spans="1:8">
      <c r="A3" s="42" t="s">
        <v>39</v>
      </c>
      <c r="B3" s="42"/>
      <c r="C3" s="42"/>
      <c r="D3" s="3" t="s">
        <v>12</v>
      </c>
      <c r="E3" s="7"/>
      <c r="F3" s="3"/>
      <c r="G3" s="3" t="s">
        <v>12</v>
      </c>
      <c r="H3" s="3" t="s">
        <v>12</v>
      </c>
    </row>
    <row r="4" spans="1:8" ht="193.9">
      <c r="A4" s="8" t="s">
        <v>40</v>
      </c>
      <c r="B4" s="2" t="s">
        <v>131</v>
      </c>
      <c r="C4" s="3" t="s">
        <v>132</v>
      </c>
      <c r="D4" s="3" t="s">
        <v>20</v>
      </c>
      <c r="E4" s="1" t="s">
        <v>133</v>
      </c>
      <c r="F4" s="3" t="s">
        <v>134</v>
      </c>
      <c r="G4" s="3" t="s">
        <v>21</v>
      </c>
      <c r="H4" s="3" t="s">
        <v>21</v>
      </c>
    </row>
    <row r="5" spans="1:8" ht="27.6">
      <c r="D5" s="3" t="s">
        <v>27</v>
      </c>
      <c r="E5" s="7" t="s">
        <v>135</v>
      </c>
      <c r="F5" s="3" t="s">
        <v>136</v>
      </c>
      <c r="G5" s="3" t="s">
        <v>28</v>
      </c>
      <c r="H5" s="3" t="s">
        <v>29</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8be66af-03b4-4e18-925b-cedff612884f">
      <Terms xmlns="http://schemas.microsoft.com/office/infopath/2007/PartnerControls"/>
    </lcf76f155ced4ddcb4097134ff3c332f>
    <TaxCatchAll xmlns="5a695e21-b0c5-43c4-b452-0dea660e620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6825CC656A27F42B441BD9AC6E9A2C4" ma:contentTypeVersion="11" ma:contentTypeDescription="Create a new document." ma:contentTypeScope="" ma:versionID="cb0243decc69d2ff485400bbf08e8159">
  <xsd:schema xmlns:xsd="http://www.w3.org/2001/XMLSchema" xmlns:xs="http://www.w3.org/2001/XMLSchema" xmlns:p="http://schemas.microsoft.com/office/2006/metadata/properties" xmlns:ns2="38be66af-03b4-4e18-925b-cedff612884f" xmlns:ns3="5a695e21-b0c5-43c4-b452-0dea660e620a" targetNamespace="http://schemas.microsoft.com/office/2006/metadata/properties" ma:root="true" ma:fieldsID="f374e82b8f7876387e9a6e2b5bf15ea6" ns2:_="" ns3:_="">
    <xsd:import namespace="38be66af-03b4-4e18-925b-cedff612884f"/>
    <xsd:import namespace="5a695e21-b0c5-43c4-b452-0dea660e62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be66af-03b4-4e18-925b-cedff61288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695e21-b0c5-43c4-b452-0dea660e620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cbd3e68f-22f9-4090-9128-64223bae1511}" ma:internalName="TaxCatchAll" ma:showField="CatchAllData" ma:web="5a695e21-b0c5-43c4-b452-0dea660e62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2A7773-264E-4982-88C6-0B9483F329DE}"/>
</file>

<file path=customXml/itemProps2.xml><?xml version="1.0" encoding="utf-8"?>
<ds:datastoreItem xmlns:ds="http://schemas.openxmlformats.org/officeDocument/2006/customXml" ds:itemID="{E7B901D1-5422-422B-9107-B87E6BB6BB39}"/>
</file>

<file path=customXml/itemProps3.xml><?xml version="1.0" encoding="utf-8"?>
<ds:datastoreItem xmlns:ds="http://schemas.openxmlformats.org/officeDocument/2006/customXml" ds:itemID="{89C34FAB-5EDD-4E4B-A312-7915775AA832}"/>
</file>

<file path=docProps/app.xml><?xml version="1.0" encoding="utf-8"?>
<Properties xmlns="http://schemas.openxmlformats.org/officeDocument/2006/extended-properties" xmlns:vt="http://schemas.openxmlformats.org/officeDocument/2006/docPropsVTypes">
  <Application>Microsoft Excel Online</Application>
  <Manager/>
  <Company>NCITS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J. Reeder</dc:creator>
  <cp:keywords/>
  <dc:description/>
  <cp:lastModifiedBy>McKeithen, Gabrielle</cp:lastModifiedBy>
  <cp:revision/>
  <dcterms:created xsi:type="dcterms:W3CDTF">2013-10-16T16:41:20Z</dcterms:created>
  <dcterms:modified xsi:type="dcterms:W3CDTF">2025-07-29T15:42:07Z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0x010100D6825CC656A27F42B441BD9AC6E9A2C4</vt:lpwstr>
  </property>
  <property fmtid="{D5CDD505-2E9C-101B-9397-08002B2CF9AE}" pid="3" name="MediaServiceImageTags">
    <vt:lpwstr/>
  </property>
</Properties>
</file>