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jizi1\Downloads\"/>
    </mc:Choice>
  </mc:AlternateContent>
  <xr:revisionPtr revIDLastSave="0" documentId="8_{26D6B23B-AB3B-45EB-9B93-0A55135535E9}" xr6:coauthVersionLast="47" xr6:coauthVersionMax="47" xr10:uidLastSave="{00000000-0000-0000-0000-000000000000}"/>
  <bookViews>
    <workbookView xWindow="-120" yWindow="-120" windowWidth="29040" windowHeight="15720" firstSheet="2" activeTab="10" xr2:uid="{3AF15EFE-4C93-43CF-9FCF-449D61A4EC92}"/>
  </bookViews>
  <sheets>
    <sheet name="CATEGORIES" sheetId="12" r:id="rId1"/>
    <sheet name="CATEGORY A" sheetId="1" r:id="rId2"/>
    <sheet name="CATEGORY B" sheetId="2" r:id="rId3"/>
    <sheet name="CATEGORY C" sheetId="4" r:id="rId4"/>
    <sheet name="CATEGORY D" sheetId="11" r:id="rId5"/>
    <sheet name="CATEGORY E" sheetId="5" r:id="rId6"/>
    <sheet name="CATEGORY F" sheetId="6" r:id="rId7"/>
    <sheet name="CATEGORY G" sheetId="7" r:id="rId8"/>
    <sheet name="CATEGORY H" sheetId="8" r:id="rId9"/>
    <sheet name="CATEGORY I" sheetId="9" r:id="rId10"/>
    <sheet name="CATEGORY J" sheetId="13" r:id="rId11"/>
    <sheet name="CATEGORY K" sheetId="14" r:id="rId12"/>
    <sheet name="CATEGORY L" sheetId="15" r:id="rId13"/>
  </sheets>
  <externalReferences>
    <externalReference r:id="rId14"/>
    <externalReference r:id="rId15"/>
    <externalReference r:id="rId16"/>
  </externalReferences>
  <definedNames>
    <definedName name="_xlnm._FilterDatabase" localSheetId="1" hidden="1">'CATEGORY A'!$A$5:$O$5</definedName>
    <definedName name="_xlnm._FilterDatabase" localSheetId="2" hidden="1">'CATEGORY B'!$A$4:$O$4</definedName>
    <definedName name="_xlnm._FilterDatabase" localSheetId="3" hidden="1">'CATEGORY C'!$A$4:$O$4</definedName>
    <definedName name="_xlnm._FilterDatabase" localSheetId="4" hidden="1">'CATEGORY D'!$A$4:$O$4</definedName>
    <definedName name="_xlnm._FilterDatabase" localSheetId="5" hidden="1">'CATEGORY E'!$A$4:$O$4</definedName>
    <definedName name="_xlnm._FilterDatabase" localSheetId="6" hidden="1">'CATEGORY F'!$A$4:$O$4</definedName>
    <definedName name="_xlnm._FilterDatabase" localSheetId="7" hidden="1">'CATEGORY G'!$A$4:$O$4</definedName>
    <definedName name="_xlnm._FilterDatabase" localSheetId="8" hidden="1">'CATEGORY H'!$A$4:$O$4</definedName>
    <definedName name="_xlnm._FilterDatabase" localSheetId="9" hidden="1">'CATEGORY I'!$A$4:$O$4</definedName>
    <definedName name="_xlnm._FilterDatabase" localSheetId="10" hidden="1">'CATEGORY J'!$A$4:$O$4</definedName>
    <definedName name="_xlnm._FilterDatabase" localSheetId="11" hidden="1">'CATEGORY K'!$A$4:$O$4</definedName>
    <definedName name="_xlnm._FilterDatabase" localSheetId="12" hidden="1">'CATEGORY L'!$A$4:$O$4</definedName>
    <definedName name="_xlnm.Print_Area" localSheetId="1">'CATEGORY A'!$A$1:$G$13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" i="14" l="1"/>
  <c r="B20" i="14"/>
  <c r="E20" i="14" s="1"/>
  <c r="F20" i="14" s="1"/>
  <c r="N19" i="14"/>
  <c r="B19" i="14"/>
  <c r="E19" i="14" s="1"/>
  <c r="F19" i="14" s="1"/>
  <c r="N18" i="14"/>
  <c r="B18" i="14"/>
  <c r="E18" i="14" s="1"/>
  <c r="F18" i="14" s="1"/>
  <c r="N17" i="14"/>
  <c r="B17" i="14"/>
  <c r="E17" i="14" s="1"/>
  <c r="F17" i="14" s="1"/>
  <c r="N16" i="14"/>
  <c r="B16" i="14"/>
  <c r="E16" i="14" s="1"/>
  <c r="F16" i="14" s="1"/>
  <c r="N15" i="14"/>
  <c r="D15" i="14"/>
  <c r="D16" i="14" s="1"/>
  <c r="D17" i="14" s="1"/>
  <c r="D18" i="14" s="1"/>
  <c r="D19" i="14" s="1"/>
  <c r="D20" i="14" s="1"/>
  <c r="B15" i="14"/>
  <c r="E15" i="14" s="1"/>
  <c r="F15" i="14" s="1"/>
  <c r="N14" i="14"/>
  <c r="D14" i="14"/>
  <c r="B14" i="14"/>
  <c r="E14" i="14" s="1"/>
  <c r="F14" i="14" s="1"/>
  <c r="N13" i="14"/>
  <c r="D13" i="14"/>
  <c r="B13" i="14"/>
  <c r="E13" i="14" s="1"/>
  <c r="F13" i="14" s="1"/>
  <c r="N12" i="14"/>
  <c r="B12" i="14"/>
  <c r="E12" i="14" s="1"/>
  <c r="F12" i="14" s="1"/>
  <c r="N109" i="9"/>
  <c r="B109" i="9"/>
  <c r="E109" i="9" s="1"/>
  <c r="F109" i="9" s="1"/>
  <c r="N108" i="9"/>
  <c r="B108" i="9"/>
  <c r="E108" i="9" s="1"/>
  <c r="F108" i="9" s="1"/>
  <c r="N107" i="9"/>
  <c r="B107" i="9"/>
  <c r="E107" i="9" s="1"/>
  <c r="F107" i="9" s="1"/>
  <c r="N106" i="9"/>
  <c r="B106" i="9"/>
  <c r="E106" i="9" s="1"/>
  <c r="F106" i="9" s="1"/>
  <c r="N105" i="9"/>
  <c r="B105" i="9"/>
  <c r="E105" i="9" s="1"/>
  <c r="F105" i="9" s="1"/>
  <c r="N104" i="9"/>
  <c r="B104" i="9"/>
  <c r="E104" i="9" s="1"/>
  <c r="F104" i="9" s="1"/>
  <c r="N103" i="9"/>
  <c r="D103" i="9"/>
  <c r="D104" i="9" s="1"/>
  <c r="D105" i="9" s="1"/>
  <c r="D106" i="9" s="1"/>
  <c r="D107" i="9" s="1"/>
  <c r="D108" i="9" s="1"/>
  <c r="D109" i="9" s="1"/>
  <c r="B103" i="9"/>
  <c r="E103" i="9" s="1"/>
  <c r="F103" i="9" s="1"/>
  <c r="N102" i="9"/>
  <c r="D102" i="9"/>
  <c r="B102" i="9"/>
  <c r="E102" i="9" s="1"/>
  <c r="F102" i="9" s="1"/>
  <c r="N101" i="9"/>
  <c r="B101" i="9"/>
  <c r="E101" i="9" s="1"/>
  <c r="F101" i="9" s="1"/>
  <c r="N55" i="8"/>
  <c r="B55" i="8"/>
  <c r="E55" i="8" s="1"/>
  <c r="F55" i="8" s="1"/>
  <c r="N54" i="8"/>
  <c r="B54" i="8"/>
  <c r="E54" i="8" s="1"/>
  <c r="F54" i="8" s="1"/>
  <c r="N53" i="8"/>
  <c r="B53" i="8"/>
  <c r="E53" i="8" s="1"/>
  <c r="F53" i="8" s="1"/>
  <c r="N52" i="8"/>
  <c r="B52" i="8"/>
  <c r="E52" i="8" s="1"/>
  <c r="F52" i="8" s="1"/>
  <c r="N51" i="8"/>
  <c r="B51" i="8"/>
  <c r="E51" i="8" s="1"/>
  <c r="F51" i="8" s="1"/>
  <c r="N50" i="8"/>
  <c r="B50" i="8"/>
  <c r="E50" i="8" s="1"/>
  <c r="F50" i="8" s="1"/>
  <c r="N49" i="8"/>
  <c r="D49" i="8"/>
  <c r="D50" i="8" s="1"/>
  <c r="D51" i="8" s="1"/>
  <c r="D52" i="8" s="1"/>
  <c r="D53" i="8" s="1"/>
  <c r="D54" i="8" s="1"/>
  <c r="D55" i="8" s="1"/>
  <c r="B49" i="8"/>
  <c r="E49" i="8" s="1"/>
  <c r="F49" i="8" s="1"/>
  <c r="N48" i="8"/>
  <c r="D48" i="8"/>
  <c r="B48" i="8"/>
  <c r="E48" i="8" s="1"/>
  <c r="F48" i="8" s="1"/>
  <c r="N47" i="8"/>
  <c r="B47" i="8"/>
  <c r="E47" i="8" s="1"/>
  <c r="F47" i="8" s="1"/>
  <c r="N48" i="7"/>
  <c r="B48" i="7"/>
  <c r="E48" i="7" s="1"/>
  <c r="F48" i="7" s="1"/>
  <c r="N47" i="7"/>
  <c r="B47" i="7"/>
  <c r="E47" i="7" s="1"/>
  <c r="F47" i="7" s="1"/>
  <c r="N46" i="7"/>
  <c r="B46" i="7"/>
  <c r="E46" i="7" s="1"/>
  <c r="F46" i="7" s="1"/>
  <c r="N45" i="7"/>
  <c r="B45" i="7"/>
  <c r="E45" i="7" s="1"/>
  <c r="F45" i="7" s="1"/>
  <c r="N44" i="7"/>
  <c r="B44" i="7"/>
  <c r="E44" i="7" s="1"/>
  <c r="F44" i="7" s="1"/>
  <c r="N43" i="7"/>
  <c r="B43" i="7"/>
  <c r="E43" i="7" s="1"/>
  <c r="F43" i="7" s="1"/>
  <c r="N42" i="7"/>
  <c r="D42" i="7"/>
  <c r="D43" i="7" s="1"/>
  <c r="D44" i="7" s="1"/>
  <c r="D45" i="7" s="1"/>
  <c r="D46" i="7" s="1"/>
  <c r="D47" i="7" s="1"/>
  <c r="D48" i="7" s="1"/>
  <c r="B42" i="7"/>
  <c r="E42" i="7" s="1"/>
  <c r="F42" i="7" s="1"/>
  <c r="N41" i="7"/>
  <c r="D41" i="7"/>
  <c r="B41" i="7"/>
  <c r="E41" i="7" s="1"/>
  <c r="F41" i="7" s="1"/>
  <c r="N40" i="7"/>
  <c r="B40" i="7"/>
  <c r="E40" i="7" s="1"/>
  <c r="F40" i="7" s="1"/>
  <c r="N43" i="6"/>
  <c r="B43" i="6"/>
  <c r="E43" i="6" s="1"/>
  <c r="F43" i="6" s="1"/>
  <c r="N42" i="6"/>
  <c r="B42" i="6"/>
  <c r="E42" i="6" s="1"/>
  <c r="F42" i="6" s="1"/>
  <c r="N41" i="6"/>
  <c r="B41" i="6"/>
  <c r="E41" i="6" s="1"/>
  <c r="F41" i="6" s="1"/>
  <c r="N40" i="6"/>
  <c r="B40" i="6"/>
  <c r="E40" i="6" s="1"/>
  <c r="F40" i="6" s="1"/>
  <c r="N39" i="6"/>
  <c r="B39" i="6"/>
  <c r="E39" i="6" s="1"/>
  <c r="F39" i="6" s="1"/>
  <c r="N38" i="6"/>
  <c r="B38" i="6"/>
  <c r="E38" i="6" s="1"/>
  <c r="F38" i="6" s="1"/>
  <c r="N37" i="6"/>
  <c r="D37" i="6"/>
  <c r="D38" i="6" s="1"/>
  <c r="D39" i="6" s="1"/>
  <c r="D40" i="6" s="1"/>
  <c r="D41" i="6" s="1"/>
  <c r="D42" i="6" s="1"/>
  <c r="D43" i="6" s="1"/>
  <c r="B37" i="6"/>
  <c r="E37" i="6" s="1"/>
  <c r="F37" i="6" s="1"/>
  <c r="N36" i="6"/>
  <c r="D36" i="6"/>
  <c r="B36" i="6"/>
  <c r="E36" i="6" s="1"/>
  <c r="F36" i="6" s="1"/>
  <c r="N35" i="6"/>
  <c r="B35" i="6"/>
  <c r="E35" i="6" s="1"/>
  <c r="F35" i="6" s="1"/>
  <c r="N91" i="11"/>
  <c r="B91" i="11"/>
  <c r="E91" i="11" s="1"/>
  <c r="F91" i="11" s="1"/>
  <c r="N90" i="11"/>
  <c r="B90" i="11"/>
  <c r="E90" i="11" s="1"/>
  <c r="F90" i="11" s="1"/>
  <c r="N89" i="11"/>
  <c r="B89" i="11"/>
  <c r="E89" i="11" s="1"/>
  <c r="F89" i="11" s="1"/>
  <c r="N88" i="11"/>
  <c r="B88" i="11"/>
  <c r="E88" i="11" s="1"/>
  <c r="F88" i="11" s="1"/>
  <c r="N87" i="11"/>
  <c r="E87" i="11"/>
  <c r="F87" i="11" s="1"/>
  <c r="B87" i="11"/>
  <c r="N86" i="11"/>
  <c r="B86" i="11"/>
  <c r="E86" i="11" s="1"/>
  <c r="F86" i="11" s="1"/>
  <c r="N85" i="11"/>
  <c r="D85" i="11"/>
  <c r="D86" i="11" s="1"/>
  <c r="D87" i="11" s="1"/>
  <c r="D88" i="11" s="1"/>
  <c r="D89" i="11" s="1"/>
  <c r="D90" i="11" s="1"/>
  <c r="D91" i="11" s="1"/>
  <c r="B85" i="11"/>
  <c r="E85" i="11" s="1"/>
  <c r="F85" i="11" s="1"/>
  <c r="N84" i="11"/>
  <c r="D84" i="11"/>
  <c r="B84" i="11"/>
  <c r="E84" i="11" s="1"/>
  <c r="F84" i="11" s="1"/>
  <c r="N83" i="11"/>
  <c r="B83" i="11"/>
  <c r="E83" i="11" s="1"/>
  <c r="F83" i="11" s="1"/>
  <c r="N63" i="2"/>
  <c r="B63" i="2"/>
  <c r="E63" i="2" s="1"/>
  <c r="F63" i="2" s="1"/>
  <c r="N62" i="2"/>
  <c r="B62" i="2"/>
  <c r="E62" i="2" s="1"/>
  <c r="F62" i="2" s="1"/>
  <c r="N61" i="2"/>
  <c r="B61" i="2"/>
  <c r="E61" i="2" s="1"/>
  <c r="F61" i="2" s="1"/>
  <c r="N60" i="2"/>
  <c r="B60" i="2"/>
  <c r="E60" i="2" s="1"/>
  <c r="F60" i="2" s="1"/>
  <c r="N59" i="2"/>
  <c r="B59" i="2"/>
  <c r="E59" i="2" s="1"/>
  <c r="F59" i="2" s="1"/>
  <c r="N58" i="2"/>
  <c r="B58" i="2"/>
  <c r="E58" i="2" s="1"/>
  <c r="F58" i="2" s="1"/>
  <c r="N57" i="2"/>
  <c r="D57" i="2"/>
  <c r="D58" i="2" s="1"/>
  <c r="D59" i="2" s="1"/>
  <c r="D60" i="2" s="1"/>
  <c r="D61" i="2" s="1"/>
  <c r="D62" i="2" s="1"/>
  <c r="D63" i="2" s="1"/>
  <c r="B57" i="2"/>
  <c r="E57" i="2" s="1"/>
  <c r="F57" i="2" s="1"/>
  <c r="N56" i="2"/>
  <c r="B56" i="2"/>
  <c r="E56" i="2" s="1"/>
  <c r="F56" i="2" s="1"/>
  <c r="N202" i="1"/>
  <c r="B202" i="1"/>
  <c r="E202" i="1" s="1"/>
  <c r="F202" i="1" s="1"/>
  <c r="N201" i="1"/>
  <c r="B201" i="1"/>
  <c r="E201" i="1" s="1"/>
  <c r="F201" i="1" s="1"/>
  <c r="N200" i="1"/>
  <c r="B200" i="1"/>
  <c r="E200" i="1" s="1"/>
  <c r="F200" i="1" s="1"/>
  <c r="N199" i="1"/>
  <c r="B199" i="1"/>
  <c r="E199" i="1" s="1"/>
  <c r="F199" i="1" s="1"/>
  <c r="N198" i="1"/>
  <c r="E198" i="1"/>
  <c r="F198" i="1" s="1"/>
  <c r="B198" i="1"/>
  <c r="N197" i="1"/>
  <c r="D197" i="1"/>
  <c r="D198" i="1" s="1"/>
  <c r="D199" i="1" s="1"/>
  <c r="D200" i="1" s="1"/>
  <c r="D201" i="1" s="1"/>
  <c r="D202" i="1" s="1"/>
  <c r="B197" i="1"/>
  <c r="E197" i="1" s="1"/>
  <c r="F197" i="1" s="1"/>
  <c r="N196" i="1"/>
  <c r="D196" i="1"/>
  <c r="B196" i="1"/>
  <c r="E196" i="1" s="1"/>
  <c r="F196" i="1" s="1"/>
  <c r="N195" i="1"/>
  <c r="B195" i="1"/>
  <c r="E195" i="1" s="1"/>
  <c r="F195" i="1" s="1"/>
  <c r="G7" i="13" l="1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B7" i="13"/>
  <c r="C7" i="13"/>
  <c r="D7" i="13"/>
  <c r="E7" i="13"/>
  <c r="F7" i="13"/>
  <c r="H7" i="13"/>
  <c r="I7" i="13"/>
  <c r="J7" i="13"/>
  <c r="K7" i="13"/>
  <c r="L7" i="13"/>
  <c r="M7" i="13"/>
  <c r="N7" i="13"/>
  <c r="O7" i="13"/>
</calcChain>
</file>

<file path=xl/sharedStrings.xml><?xml version="1.0" encoding="utf-8"?>
<sst xmlns="http://schemas.openxmlformats.org/spreadsheetml/2006/main" count="8201" uniqueCount="742">
  <si>
    <t>CATEGORY A</t>
  </si>
  <si>
    <t>CATALOG ID</t>
  </si>
  <si>
    <t>PRICE LIST DATE</t>
  </si>
  <si>
    <t>DISCOUNT % OFF MSRP LIST</t>
  </si>
  <si>
    <t>CATEGORY B</t>
  </si>
  <si>
    <t>CATEGORY C</t>
  </si>
  <si>
    <t>CATEGORY D</t>
  </si>
  <si>
    <t>CATEGORY E</t>
  </si>
  <si>
    <t>CATEGORY G</t>
  </si>
  <si>
    <t>CATEGORY H</t>
  </si>
  <si>
    <t>Guranteed Delivery ARO</t>
  </si>
  <si>
    <t>Manaufacturer's Warranty</t>
  </si>
  <si>
    <t>CATEGORY I</t>
  </si>
  <si>
    <t>CATEGORY J</t>
  </si>
  <si>
    <t>Additional Discounts/Rebates</t>
  </si>
  <si>
    <t>DPC-1229399848-BJ - Lathe &amp; Metalworking Machines</t>
  </si>
  <si>
    <t>MANUFACTURER</t>
  </si>
  <si>
    <t>CATEGORY A                                                                                        Milling Machines-All Types (CNC, Knee, Vertical, Horizontal/Cutting Saws)</t>
  </si>
  <si>
    <t>Volume Discount/Tier Pricing</t>
  </si>
  <si>
    <t>Estimated Delvery ARO</t>
  </si>
  <si>
    <t>CATEGORY D                                                                                               CNC Rotary Machines - All Types</t>
  </si>
  <si>
    <t>CATEGORY E                                                                                           Gunsmithing - All Types</t>
  </si>
  <si>
    <t>CATEGORY F                                                                                              High Speed Precision/Grinders - All Types</t>
  </si>
  <si>
    <t>CATEGORY G                                                                                                  Pro-Cut Milling- All Types</t>
  </si>
  <si>
    <t>CATEGORY H                                                                                              Hydraulic Mechanical Press- All Types</t>
  </si>
  <si>
    <t>CATEGORY I                                                                                             Toolroom Lathe &amp; Mills- All Types</t>
  </si>
  <si>
    <t>CATEGORY J                                                                                             Ironworks, Shears, Metal Machines- All Types</t>
  </si>
  <si>
    <t>Link to Manufacturer Descriptive Literature</t>
  </si>
  <si>
    <t>Trade-In Allowance</t>
  </si>
  <si>
    <t>Parts &amp; Accessories Discount off MSRP list</t>
  </si>
  <si>
    <t>Estimated Shipping Cost</t>
  </si>
  <si>
    <t>UL/CE Certification</t>
  </si>
  <si>
    <t>Lathe Milling Machines-All Types (CNC, Horizontal/Cutting Saws, Knee, Toolroom, Vertical)</t>
  </si>
  <si>
    <t>·         CNC Lathe Metalworking Machines-All Types</t>
  </si>
  <si>
    <t>3D-Printers – All Types</t>
  </si>
  <si>
    <t>CATEGORY F</t>
  </si>
  <si>
    <t>CATEGORY K</t>
  </si>
  <si>
    <t>CATEGORY L</t>
  </si>
  <si>
    <t>Robotic Automation - Industrial, Collaboration – all Types</t>
  </si>
  <si>
    <t>CATEGORY B                                                                                              CNC Lathe Metalworking Machines-All Types</t>
  </si>
  <si>
    <t>CATEGORY C                                                                                               3D-Printers – All Types</t>
  </si>
  <si>
    <t>CATEGORY K                                                                                             CNC Plasma Tables, CNC Fiber Lasers, Laser welders - All Types</t>
  </si>
  <si>
    <t>CATEGORY L                                                                                             Robotic Automation - Industrial, Collaboration – all Types</t>
  </si>
  <si>
    <t>CNC Rotary Machines - All Types</t>
  </si>
  <si>
    <t>Gunsmithing - All Types</t>
  </si>
  <si>
    <t>High Speed Precision/Grinders - All Types</t>
  </si>
  <si>
    <t>Pro-Cut Milling - All Types</t>
  </si>
  <si>
    <t>·         Hydraulic Mechanical Press - All Types</t>
  </si>
  <si>
    <t>Toolroom Lathe &amp; Mills - All Types</t>
  </si>
  <si>
    <t>Ironworks, Shears, Metal Machines - All Types</t>
  </si>
  <si>
    <t>CNC Plasma Tables, CNC Fiber Lasers, Laser welders - All Types</t>
  </si>
  <si>
    <t>BID TABULATION</t>
  </si>
  <si>
    <t>VENDOR</t>
  </si>
  <si>
    <t>Arc3 Gases</t>
  </si>
  <si>
    <t>Phillips Corporation</t>
  </si>
  <si>
    <t>Haas</t>
  </si>
  <si>
    <t>CM-1</t>
  </si>
  <si>
    <t>1 Year</t>
  </si>
  <si>
    <t>Net 30 Days</t>
  </si>
  <si>
    <t>Yes</t>
  </si>
  <si>
    <t>No</t>
  </si>
  <si>
    <t>Free Extended Warranty &amp; Free Simulator</t>
  </si>
  <si>
    <t xml:space="preserve">https://www.haascnc.com/index.html </t>
  </si>
  <si>
    <t>DC-1</t>
  </si>
  <si>
    <t>DC-1/40</t>
  </si>
  <si>
    <t>DC-2</t>
  </si>
  <si>
    <t>DC-2/40</t>
  </si>
  <si>
    <t>Desktop Mill</t>
  </si>
  <si>
    <t>6 months</t>
  </si>
  <si>
    <t>none</t>
  </si>
  <si>
    <t>DM-1</t>
  </si>
  <si>
    <t>DM-2</t>
  </si>
  <si>
    <t>DT-1</t>
  </si>
  <si>
    <t>DT-2</t>
  </si>
  <si>
    <t>GM-2</t>
  </si>
  <si>
    <t>GM-2-5AX</t>
  </si>
  <si>
    <t>GR-510</t>
  </si>
  <si>
    <t>GR-712</t>
  </si>
  <si>
    <t>HDC-3-5AX</t>
  </si>
  <si>
    <t>MINIMILL</t>
  </si>
  <si>
    <t>MINIMILL-EDU</t>
  </si>
  <si>
    <t>SMINIMILL</t>
  </si>
  <si>
    <t>TM-0</t>
  </si>
  <si>
    <t>TM-0P</t>
  </si>
  <si>
    <t>TM-1</t>
  </si>
  <si>
    <t>TM-1P</t>
  </si>
  <si>
    <t>TM-2</t>
  </si>
  <si>
    <t>TM-2P</t>
  </si>
  <si>
    <t>UMC-1000</t>
  </si>
  <si>
    <t>UMC-1000-P</t>
  </si>
  <si>
    <t>UMC-1000SS</t>
  </si>
  <si>
    <t>UMC-1000SS-P</t>
  </si>
  <si>
    <t>UMC-1250</t>
  </si>
  <si>
    <t>UMC-1250SS</t>
  </si>
  <si>
    <t>UMC-1500-DUO</t>
  </si>
  <si>
    <t>UMC-1500SS-DUO</t>
  </si>
  <si>
    <t>UMC-350HD-EDU</t>
  </si>
  <si>
    <t>UMC-400</t>
  </si>
  <si>
    <t>UMC-400SS</t>
  </si>
  <si>
    <t>UMC-500</t>
  </si>
  <si>
    <t>UMC-500SS</t>
  </si>
  <si>
    <t>UMC-750</t>
  </si>
  <si>
    <t>UMC-750SS</t>
  </si>
  <si>
    <t>VC-400</t>
  </si>
  <si>
    <t>VC-400SS</t>
  </si>
  <si>
    <t>VF-1</t>
  </si>
  <si>
    <t>VF-10/40</t>
  </si>
  <si>
    <t>VF-10/50</t>
  </si>
  <si>
    <t>VF-11/40</t>
  </si>
  <si>
    <t>VF-11/50</t>
  </si>
  <si>
    <t>VF-12/40</t>
  </si>
  <si>
    <t>VF-12/50</t>
  </si>
  <si>
    <t>VF-14/40</t>
  </si>
  <si>
    <t>VF-14/50</t>
  </si>
  <si>
    <t>VF-2</t>
  </si>
  <si>
    <t>VF-2SS</t>
  </si>
  <si>
    <t>VF-2SSYT</t>
  </si>
  <si>
    <t>VF-2TR</t>
  </si>
  <si>
    <t>VF-2YT</t>
  </si>
  <si>
    <t>VF-3</t>
  </si>
  <si>
    <t>VF-3SS</t>
  </si>
  <si>
    <t>VF-3SSYT</t>
  </si>
  <si>
    <t>VF-3YT</t>
  </si>
  <si>
    <t>VF-3YT/50</t>
  </si>
  <si>
    <t>VF-4</t>
  </si>
  <si>
    <t>VF-4SS</t>
  </si>
  <si>
    <t>VF-5/40</t>
  </si>
  <si>
    <t>VF-5/40TR</t>
  </si>
  <si>
    <t>VF-5/40XT</t>
  </si>
  <si>
    <t>VF-5/50</t>
  </si>
  <si>
    <t>VF-5/50TR</t>
  </si>
  <si>
    <t>VF-5/50XT</t>
  </si>
  <si>
    <t>VF-5SS</t>
  </si>
  <si>
    <t>VF-6/40</t>
  </si>
  <si>
    <t>VF-6/40TR</t>
  </si>
  <si>
    <t>VF-6/50</t>
  </si>
  <si>
    <t>VF-6/50TR</t>
  </si>
  <si>
    <t>VF-6SS</t>
  </si>
  <si>
    <t>VF-7/40</t>
  </si>
  <si>
    <t>VF-7/50</t>
  </si>
  <si>
    <t>VF-8/40</t>
  </si>
  <si>
    <t>VF-8/50</t>
  </si>
  <si>
    <t>VF-9/40</t>
  </si>
  <si>
    <t>VF-9/50</t>
  </si>
  <si>
    <t>VM-2</t>
  </si>
  <si>
    <t>VM-3</t>
  </si>
  <si>
    <t>VM-6</t>
  </si>
  <si>
    <t>VR-11</t>
  </si>
  <si>
    <t>VR-14</t>
  </si>
  <si>
    <t>VR-8</t>
  </si>
  <si>
    <t>VR-9</t>
  </si>
  <si>
    <t>VS-1</t>
  </si>
  <si>
    <t>VS-3</t>
  </si>
  <si>
    <t>EC-1600</t>
  </si>
  <si>
    <t>EC-1600ZT</t>
  </si>
  <si>
    <t>EC-1600ZT-5AX</t>
  </si>
  <si>
    <t>EC-400</t>
  </si>
  <si>
    <t>EC-500</t>
  </si>
  <si>
    <t>EC-500/50</t>
  </si>
  <si>
    <t>EC-630</t>
  </si>
  <si>
    <t>SR-3015</t>
  </si>
  <si>
    <t>SR-3015P</t>
  </si>
  <si>
    <t>TBD</t>
  </si>
  <si>
    <t>CL-1</t>
  </si>
  <si>
    <t>DESKTOP LATHE</t>
  </si>
  <si>
    <t>DS-30Y</t>
  </si>
  <si>
    <t>ST-10</t>
  </si>
  <si>
    <t>ST-10L</t>
  </si>
  <si>
    <t>ST-10LY</t>
  </si>
  <si>
    <t>ST-10Y</t>
  </si>
  <si>
    <t>ST-15</t>
  </si>
  <si>
    <t>ST-15L</t>
  </si>
  <si>
    <t>ST-15LY</t>
  </si>
  <si>
    <t>ST-15Y</t>
  </si>
  <si>
    <t>ST-20</t>
  </si>
  <si>
    <t>ST-20L</t>
  </si>
  <si>
    <t>ST-20LY</t>
  </si>
  <si>
    <t>ST-20Y</t>
  </si>
  <si>
    <t>ST-25</t>
  </si>
  <si>
    <t>ST-25L</t>
  </si>
  <si>
    <t>ST-25LY</t>
  </si>
  <si>
    <t>ST-25Y</t>
  </si>
  <si>
    <t>ST-28</t>
  </si>
  <si>
    <t>ST-28L</t>
  </si>
  <si>
    <t>ST-28LY</t>
  </si>
  <si>
    <t>ST-28Y</t>
  </si>
  <si>
    <t>ST-30</t>
  </si>
  <si>
    <t>ST-30L</t>
  </si>
  <si>
    <t>ST-30LY</t>
  </si>
  <si>
    <t>ST-30Y</t>
  </si>
  <si>
    <t>ST-35</t>
  </si>
  <si>
    <t>ST-35L</t>
  </si>
  <si>
    <t>ST-35LY</t>
  </si>
  <si>
    <t>ST-35Y</t>
  </si>
  <si>
    <t>ST-40</t>
  </si>
  <si>
    <t>ST-40L</t>
  </si>
  <si>
    <t>ST-40S</t>
  </si>
  <si>
    <t>ST-40SY</t>
  </si>
  <si>
    <t>ST-40Y</t>
  </si>
  <si>
    <t>ST-45</t>
  </si>
  <si>
    <t>ST-45L</t>
  </si>
  <si>
    <t>ST-45S</t>
  </si>
  <si>
    <t>ST-45SY</t>
  </si>
  <si>
    <t>ST-45Y</t>
  </si>
  <si>
    <t>ST-55</t>
  </si>
  <si>
    <t>TL-1</t>
  </si>
  <si>
    <t>TL-1-EDU</t>
  </si>
  <si>
    <t>TL-1P</t>
  </si>
  <si>
    <t>TL-2</t>
  </si>
  <si>
    <t>TL-2P</t>
  </si>
  <si>
    <t>Markforged</t>
  </si>
  <si>
    <t>Onyx Pro - 21444</t>
  </si>
  <si>
    <t>no</t>
  </si>
  <si>
    <t>15% off DFC Plan w/ Printer Purchase</t>
  </si>
  <si>
    <t xml:space="preserve">https://markforged.com/ </t>
  </si>
  <si>
    <t>Mark Two - 21446</t>
  </si>
  <si>
    <t>X7 - 21450</t>
  </si>
  <si>
    <t>FX10 - 22203</t>
  </si>
  <si>
    <t>Metal X, Wash 1, Sinter 2 Bundle - F-PR-5002</t>
  </si>
  <si>
    <t>Metal X, Wash 1, Sinter 1 Bundle - F-PR-5001</t>
  </si>
  <si>
    <t>FX20 - F-PR-3016</t>
  </si>
  <si>
    <t>Metal X - 21467</t>
  </si>
  <si>
    <t>Wash-1 - F-PW-0002</t>
  </si>
  <si>
    <t>Sinter-1 - F-SR-0011</t>
  </si>
  <si>
    <t>Sinter-2 - F-SR-0002</t>
  </si>
  <si>
    <t>X3 (Gen 2) - 21448</t>
  </si>
  <si>
    <t>HA2TS</t>
  </si>
  <si>
    <t>HA5C</t>
  </si>
  <si>
    <t>HA5C-T</t>
  </si>
  <si>
    <t>HA5C2</t>
  </si>
  <si>
    <t>HA5C2-T</t>
  </si>
  <si>
    <t>HA5C3</t>
  </si>
  <si>
    <t>HA5C3-T</t>
  </si>
  <si>
    <t>HA5C4</t>
  </si>
  <si>
    <t>HA5C4-T</t>
  </si>
  <si>
    <t>HA5CS</t>
  </si>
  <si>
    <t>HRT100</t>
  </si>
  <si>
    <t>HRT1000</t>
  </si>
  <si>
    <t>HRT160</t>
  </si>
  <si>
    <t>HRT160-2</t>
  </si>
  <si>
    <t>HRT160SP</t>
  </si>
  <si>
    <t>HRT160SS</t>
  </si>
  <si>
    <t>HRT210</t>
  </si>
  <si>
    <t>HRT210-2</t>
  </si>
  <si>
    <t>HRT210HT</t>
  </si>
  <si>
    <t>HRT210M</t>
  </si>
  <si>
    <t>HRT210SP</t>
  </si>
  <si>
    <t>HRT210SS</t>
  </si>
  <si>
    <t>HRT310</t>
  </si>
  <si>
    <t>HRT310SP</t>
  </si>
  <si>
    <t>HRT310SS</t>
  </si>
  <si>
    <t>HRT450</t>
  </si>
  <si>
    <t>HRT630</t>
  </si>
  <si>
    <t>HRT800</t>
  </si>
  <si>
    <t>HRTA5</t>
  </si>
  <si>
    <t>HRTA6</t>
  </si>
  <si>
    <t>LT350</t>
  </si>
  <si>
    <t>T5C</t>
  </si>
  <si>
    <t>T5C2</t>
  </si>
  <si>
    <t>T5C3</t>
  </si>
  <si>
    <t>T5C4</t>
  </si>
  <si>
    <t>TH240</t>
  </si>
  <si>
    <t>TH450</t>
  </si>
  <si>
    <t>TR160</t>
  </si>
  <si>
    <t>TR160-2</t>
  </si>
  <si>
    <t>TR200Y</t>
  </si>
  <si>
    <t>TR210</t>
  </si>
  <si>
    <t>TR310</t>
  </si>
  <si>
    <t>TR500SS</t>
  </si>
  <si>
    <t>TRT100</t>
  </si>
  <si>
    <t>TRT160</t>
  </si>
  <si>
    <t>TRT210</t>
  </si>
  <si>
    <t>TRT310</t>
  </si>
  <si>
    <t>TRT70</t>
  </si>
  <si>
    <t>COBOT PKG-10KG</t>
  </si>
  <si>
    <t>COBOT PKG-15KG</t>
  </si>
  <si>
    <t>COBOT PKG-5KG</t>
  </si>
  <si>
    <t>BAR FEEDER V2</t>
  </si>
  <si>
    <t>ROBOT PKG-25KG</t>
  </si>
  <si>
    <t>ROBOT PKG-50KG</t>
  </si>
  <si>
    <t>ROBOT PKG-7KG</t>
  </si>
  <si>
    <t>RPL-25KG</t>
  </si>
  <si>
    <t>Universal Robots</t>
  </si>
  <si>
    <t>UR3e Cobot - 110303</t>
  </si>
  <si>
    <t xml:space="preserve">https://www.universal-robots.com/ </t>
  </si>
  <si>
    <t>UR5e Cobot - 110305</t>
  </si>
  <si>
    <t>UR10e Cobot - 110312</t>
  </si>
  <si>
    <t>UR16e Cobot - 110316</t>
  </si>
  <si>
    <t>UR20 - 200520</t>
  </si>
  <si>
    <t>UR30 - 200089</t>
  </si>
  <si>
    <t>ACU-RITE 2 AXIS G2</t>
  </si>
  <si>
    <t>1 YEAR</t>
  </si>
  <si>
    <t>3 WEEKS</t>
  </si>
  <si>
    <t>6 WEEKS</t>
  </si>
  <si>
    <t>TUV</t>
  </si>
  <si>
    <t>1% OVER 200K</t>
  </si>
  <si>
    <t>INCLUDED</t>
  </si>
  <si>
    <t>WWW.ACURITE.COM</t>
  </si>
  <si>
    <t>YES</t>
  </si>
  <si>
    <t>ACU-RITE 3 AXIS G2</t>
  </si>
  <si>
    <t xml:space="preserve">ACER </t>
  </si>
  <si>
    <t>3VS</t>
  </si>
  <si>
    <t>2 WEEKS</t>
  </si>
  <si>
    <t>12 WEEKS</t>
  </si>
  <si>
    <t>NO</t>
  </si>
  <si>
    <t>WWW.ACERONLINE.NET</t>
  </si>
  <si>
    <t>3VSII</t>
  </si>
  <si>
    <t>3VK</t>
  </si>
  <si>
    <t>3VKH</t>
  </si>
  <si>
    <t>5VK</t>
  </si>
  <si>
    <t>6VK</t>
  </si>
  <si>
    <t>BRIDGEPORT</t>
  </si>
  <si>
    <t>SERIES 1</t>
  </si>
  <si>
    <t>4 WEEKS</t>
  </si>
  <si>
    <t>WWW.CLASUING-INDUSTRIAL.COM</t>
  </si>
  <si>
    <t xml:space="preserve">BRIDGEPORT </t>
  </si>
  <si>
    <t>BPS1CNCMP</t>
  </si>
  <si>
    <t>NO/ TUV</t>
  </si>
  <si>
    <t>WWW.CLAUSING-INDUSTRIAL.NET</t>
  </si>
  <si>
    <t>CLAUSING</t>
  </si>
  <si>
    <t>ATLAS 2VS</t>
  </si>
  <si>
    <t>1% OVER 200k</t>
  </si>
  <si>
    <t>ATLAS 3VS</t>
  </si>
  <si>
    <t>ATLAS 4VSQ</t>
  </si>
  <si>
    <t>ATLAS 6VSQ</t>
  </si>
  <si>
    <t>ATLAS 500EVS</t>
  </si>
  <si>
    <t>2500M HORZ</t>
  </si>
  <si>
    <t>2500U</t>
  </si>
  <si>
    <t>2500UM</t>
  </si>
  <si>
    <t>SUP4BVSCNC-MP</t>
  </si>
  <si>
    <t>SUP6BVSCNC-MP</t>
  </si>
  <si>
    <t xml:space="preserve">JET </t>
  </si>
  <si>
    <t>EVS-949 MILL</t>
  </si>
  <si>
    <t xml:space="preserve"> 3 YEARS</t>
  </si>
  <si>
    <t>YES CSA</t>
  </si>
  <si>
    <t>FREE FREIGHT</t>
  </si>
  <si>
    <t>WWW.JETTOOLS.COM</t>
  </si>
  <si>
    <t>ETM-949</t>
  </si>
  <si>
    <t>3 YEARS</t>
  </si>
  <si>
    <t>YES-CSA</t>
  </si>
  <si>
    <t>JTM-1050</t>
  </si>
  <si>
    <t>2 YEARS</t>
  </si>
  <si>
    <t>JTM-4VS</t>
  </si>
  <si>
    <t>JTM-949EVS</t>
  </si>
  <si>
    <t>YES -CSA</t>
  </si>
  <si>
    <t>JTM-1050EVS</t>
  </si>
  <si>
    <t>BALEIGH</t>
  </si>
  <si>
    <t>VMD-15</t>
  </si>
  <si>
    <t>WWW.BALEIGH.COM</t>
  </si>
  <si>
    <t>VMD-18</t>
  </si>
  <si>
    <t>VMD-931G</t>
  </si>
  <si>
    <t>VMD-828G</t>
  </si>
  <si>
    <t>SHARP</t>
  </si>
  <si>
    <t>LMV 42</t>
  </si>
  <si>
    <t>WWW.SHARP-INDUSTRIES.COM</t>
  </si>
  <si>
    <t>LMV 50</t>
  </si>
  <si>
    <t>TMV</t>
  </si>
  <si>
    <t>KENT</t>
  </si>
  <si>
    <t>KTM-3VS</t>
  </si>
  <si>
    <t>WWW.KENTUSA.COM</t>
  </si>
  <si>
    <t>KTM-3VK</t>
  </si>
  <si>
    <t>KTM-3VKF</t>
  </si>
  <si>
    <t>KTM-4VKF-E</t>
  </si>
  <si>
    <t>KTM-5VKF</t>
  </si>
  <si>
    <t>KTM-VH500EVS</t>
  </si>
  <si>
    <t>KTM-3VSF CNC MP</t>
  </si>
  <si>
    <t>KTM-3VKFCNC MP</t>
  </si>
  <si>
    <t>KTM-4VKFECNCMP</t>
  </si>
  <si>
    <t>BM-3</t>
  </si>
  <si>
    <t>TW-32QICNC</t>
  </si>
  <si>
    <t>TW-40QI/MCO</t>
  </si>
  <si>
    <t>TW50MCOO</t>
  </si>
  <si>
    <t>COSEN</t>
  </si>
  <si>
    <t>MH-270M</t>
  </si>
  <si>
    <t>WWW.COSENSAWS.COM</t>
  </si>
  <si>
    <t>MH-1018JA</t>
  </si>
  <si>
    <t>MH460M</t>
  </si>
  <si>
    <t>SH250R</t>
  </si>
  <si>
    <t>SH460M</t>
  </si>
  <si>
    <t>C-260NC</t>
  </si>
  <si>
    <t>SH40</t>
  </si>
  <si>
    <t>C-325NC</t>
  </si>
  <si>
    <t>SH500M</t>
  </si>
  <si>
    <t>C510MNC</t>
  </si>
  <si>
    <t>C460NC</t>
  </si>
  <si>
    <t>C320NC</t>
  </si>
  <si>
    <t>SH510LDM</t>
  </si>
  <si>
    <t>VCS-310</t>
  </si>
  <si>
    <t>NCS-600</t>
  </si>
  <si>
    <t>VCS-600H</t>
  </si>
  <si>
    <t>VCS-1000</t>
  </si>
  <si>
    <t>V-1822</t>
  </si>
  <si>
    <t>V-2026NC</t>
  </si>
  <si>
    <t>V-2230NC</t>
  </si>
  <si>
    <t>SC-275</t>
  </si>
  <si>
    <t>SC-350</t>
  </si>
  <si>
    <t>HBVS712V</t>
  </si>
  <si>
    <t>HBS-1018EVS</t>
  </si>
  <si>
    <t>J-7040</t>
  </si>
  <si>
    <t>J-7060</t>
  </si>
  <si>
    <t>HBS-1018W</t>
  </si>
  <si>
    <t>HBS-916</t>
  </si>
  <si>
    <t>HBS-916EVS</t>
  </si>
  <si>
    <t>VBS-1408</t>
  </si>
  <si>
    <t>VBS-3612</t>
  </si>
  <si>
    <t>VBS-18MWEVS</t>
  </si>
  <si>
    <t>VBS-1813VSDC</t>
  </si>
  <si>
    <t>VBS-2012VSDC</t>
  </si>
  <si>
    <t>POWERMATIC</t>
  </si>
  <si>
    <t>PWBS-14CS</t>
  </si>
  <si>
    <t>WWW.POWERMATIC.COM</t>
  </si>
  <si>
    <t>PM1500</t>
  </si>
  <si>
    <t>PM1800B</t>
  </si>
  <si>
    <t>PM2013B</t>
  </si>
  <si>
    <t>PM2415B</t>
  </si>
  <si>
    <t>KC1016VS</t>
  </si>
  <si>
    <t>KC1018</t>
  </si>
  <si>
    <t>KC12SA</t>
  </si>
  <si>
    <t>KC12AX</t>
  </si>
  <si>
    <t>V2012F</t>
  </si>
  <si>
    <t>V2012H</t>
  </si>
  <si>
    <t>OSS, LLC</t>
  </si>
  <si>
    <t>CNC1440PT</t>
  </si>
  <si>
    <t>I YEAR</t>
  </si>
  <si>
    <t>CSM-1440</t>
  </si>
  <si>
    <t>15 OVER 200k</t>
  </si>
  <si>
    <t>CSM-1640</t>
  </si>
  <si>
    <t>CSM-1660</t>
  </si>
  <si>
    <t>ACER</t>
  </si>
  <si>
    <t>SUPRA 618II</t>
  </si>
  <si>
    <t xml:space="preserve">2 WEEK </t>
  </si>
  <si>
    <t xml:space="preserve">NO </t>
  </si>
  <si>
    <t>1 % OVER 200K</t>
  </si>
  <si>
    <t>SUPRA 618AHII</t>
  </si>
  <si>
    <t>AGS 1020AHD</t>
  </si>
  <si>
    <t>AGS 1230AHD</t>
  </si>
  <si>
    <t>AGS1640AHD</t>
  </si>
  <si>
    <t>AGS2040AHD</t>
  </si>
  <si>
    <t>AGS2060AHD</t>
  </si>
  <si>
    <t>SG618</t>
  </si>
  <si>
    <t>SG6182A</t>
  </si>
  <si>
    <t>OD-820</t>
  </si>
  <si>
    <t>CSG618H</t>
  </si>
  <si>
    <t>CSG818H</t>
  </si>
  <si>
    <t>CSG2A618</t>
  </si>
  <si>
    <t>CSG2A818</t>
  </si>
  <si>
    <t>CSG3A618</t>
  </si>
  <si>
    <t>CSG3A818</t>
  </si>
  <si>
    <t>CSG2A1020</t>
  </si>
  <si>
    <t>CSG3A1020</t>
  </si>
  <si>
    <t>CSG618ASDIII</t>
  </si>
  <si>
    <t>CSG818ASDIII</t>
  </si>
  <si>
    <t>CSG1020ASDIII</t>
  </si>
  <si>
    <t>CGS-618M</t>
  </si>
  <si>
    <t>KGS-618</t>
  </si>
  <si>
    <t>CGS-818M</t>
  </si>
  <si>
    <t>KGS-1020</t>
  </si>
  <si>
    <t>KGS818AH</t>
  </si>
  <si>
    <t>KGS-1020AHD</t>
  </si>
  <si>
    <t>KUG-2760H/NC</t>
  </si>
  <si>
    <t>M-40</t>
  </si>
  <si>
    <t>CM-2</t>
  </si>
  <si>
    <t>1440V</t>
  </si>
  <si>
    <t>1 % OVER 200k</t>
  </si>
  <si>
    <t>JET</t>
  </si>
  <si>
    <t>ELITE 1236</t>
  </si>
  <si>
    <t xml:space="preserve">2 WEEKS </t>
  </si>
  <si>
    <t>ELITE 1440</t>
  </si>
  <si>
    <t>KLS-1440</t>
  </si>
  <si>
    <t>KLS-1340A</t>
  </si>
  <si>
    <t>PL-1022VS-V2</t>
  </si>
  <si>
    <t>PL-1440E</t>
  </si>
  <si>
    <t>PL-1340</t>
  </si>
  <si>
    <t>C1330</t>
  </si>
  <si>
    <t>C1440</t>
  </si>
  <si>
    <t>8016VSJ</t>
  </si>
  <si>
    <t>8017VSJ</t>
  </si>
  <si>
    <t>BETENBENDER</t>
  </si>
  <si>
    <t>4'-50 TON</t>
  </si>
  <si>
    <t>16 WEEKS</t>
  </si>
  <si>
    <t>WWW.BETENBENDER.COM</t>
  </si>
  <si>
    <t>6'-50 TON</t>
  </si>
  <si>
    <t>8'-50TON</t>
  </si>
  <si>
    <t>10'-50 TON</t>
  </si>
  <si>
    <t>6'-70 TON</t>
  </si>
  <si>
    <t>8'-70 TON</t>
  </si>
  <si>
    <t>10'-70 TON</t>
  </si>
  <si>
    <t>6'-95 TON</t>
  </si>
  <si>
    <t>8'-95 TOON</t>
  </si>
  <si>
    <t>10'-95 TON</t>
  </si>
  <si>
    <t>12'-95 TON</t>
  </si>
  <si>
    <t>8-120 TON</t>
  </si>
  <si>
    <t>10-120 TON</t>
  </si>
  <si>
    <t>12-120 TON</t>
  </si>
  <si>
    <t>6-160 TON</t>
  </si>
  <si>
    <t>8'-160 TON</t>
  </si>
  <si>
    <t>10'-160 TON</t>
  </si>
  <si>
    <t>12'-160 TON</t>
  </si>
  <si>
    <t>10'-190 TON</t>
  </si>
  <si>
    <t>12'-190 TON</t>
  </si>
  <si>
    <t>HPB-7006CNC-3R-70</t>
  </si>
  <si>
    <t>WWW.GMCMACHINETOOLS.COM</t>
  </si>
  <si>
    <t>GMC</t>
  </si>
  <si>
    <t>HPB-4504</t>
  </si>
  <si>
    <t>HPB-3305CNC</t>
  </si>
  <si>
    <t>HBB-1010NC</t>
  </si>
  <si>
    <t>HSB-1014-10FT</t>
  </si>
  <si>
    <t>BB-104-6HD</t>
  </si>
  <si>
    <t>BB-412-6HD</t>
  </si>
  <si>
    <t>EBB-1014CNC</t>
  </si>
  <si>
    <t>SB-1014-10FT</t>
  </si>
  <si>
    <t>BP17913CNC</t>
  </si>
  <si>
    <t>1%OVER 200K</t>
  </si>
  <si>
    <t>BP5060NC</t>
  </si>
  <si>
    <t>BP-3350NC</t>
  </si>
  <si>
    <t>BP14010</t>
  </si>
  <si>
    <t>BP3305CNC</t>
  </si>
  <si>
    <t>BP5078CNC</t>
  </si>
  <si>
    <t>HSP-60M</t>
  </si>
  <si>
    <t>HSP-5A</t>
  </si>
  <si>
    <t>HSP-60M-C</t>
  </si>
  <si>
    <t>HSP-20A</t>
  </si>
  <si>
    <t>HSP-10H</t>
  </si>
  <si>
    <t>HSP-66MHD</t>
  </si>
  <si>
    <t>1740G</t>
  </si>
  <si>
    <t>1740S</t>
  </si>
  <si>
    <t>1760G</t>
  </si>
  <si>
    <t>1760S</t>
  </si>
  <si>
    <t>2040G</t>
  </si>
  <si>
    <t>2140S</t>
  </si>
  <si>
    <t>2160S</t>
  </si>
  <si>
    <t>ELITE 1740</t>
  </si>
  <si>
    <t>1440ZX</t>
  </si>
  <si>
    <t>GH-1660XZ</t>
  </si>
  <si>
    <t>GH1440</t>
  </si>
  <si>
    <t>EVS-1440</t>
  </si>
  <si>
    <t>CTL-618EVS</t>
  </si>
  <si>
    <t>kls-1740</t>
  </si>
  <si>
    <t>KLS-1760</t>
  </si>
  <si>
    <t>KLS-1840G</t>
  </si>
  <si>
    <t>KLS-1860G</t>
  </si>
  <si>
    <t>CT618</t>
  </si>
  <si>
    <t>C1440J</t>
  </si>
  <si>
    <t>C1550J</t>
  </si>
  <si>
    <t>C1840J</t>
  </si>
  <si>
    <t>C1860J</t>
  </si>
  <si>
    <t>C1880j</t>
  </si>
  <si>
    <t>1118H</t>
  </si>
  <si>
    <t>sHARP</t>
  </si>
  <si>
    <t>1640L</t>
  </si>
  <si>
    <t>1640LV</t>
  </si>
  <si>
    <t>1660LV</t>
  </si>
  <si>
    <t>1840L</t>
  </si>
  <si>
    <t>1840LV</t>
  </si>
  <si>
    <t>1440HD</t>
  </si>
  <si>
    <t>1640HD</t>
  </si>
  <si>
    <t>1660HD</t>
  </si>
  <si>
    <t>EDWARDS</t>
  </si>
  <si>
    <t>50 TON</t>
  </si>
  <si>
    <t>55 TON</t>
  </si>
  <si>
    <t>65 TON</t>
  </si>
  <si>
    <t>100 TON</t>
  </si>
  <si>
    <t>120 TON</t>
  </si>
  <si>
    <t>6'-125</t>
  </si>
  <si>
    <t>8'-125</t>
  </si>
  <si>
    <t>10'-125</t>
  </si>
  <si>
    <t>4'-250</t>
  </si>
  <si>
    <t>6'-250</t>
  </si>
  <si>
    <t>8'-250</t>
  </si>
  <si>
    <t>10'-250</t>
  </si>
  <si>
    <t>4'-375</t>
  </si>
  <si>
    <t>6'-375</t>
  </si>
  <si>
    <t>8'-375</t>
  </si>
  <si>
    <t>10'-375</t>
  </si>
  <si>
    <t>6'-500</t>
  </si>
  <si>
    <t>8'-500</t>
  </si>
  <si>
    <t>SF-5216</t>
  </si>
  <si>
    <t>FRE FREIGHT</t>
  </si>
  <si>
    <t>SH10010</t>
  </si>
  <si>
    <t>SH12010</t>
  </si>
  <si>
    <t>SH120500HD</t>
  </si>
  <si>
    <t>SH-12014</t>
  </si>
  <si>
    <t>SH5210-HD</t>
  </si>
  <si>
    <t>SH-5210</t>
  </si>
  <si>
    <t>SH-5214</t>
  </si>
  <si>
    <t>GHD-20PF</t>
  </si>
  <si>
    <t>GHD-20PFT</t>
  </si>
  <si>
    <t>GHD-20</t>
  </si>
  <si>
    <t>J-A5816</t>
  </si>
  <si>
    <t>JDP-20VS</t>
  </si>
  <si>
    <t>JDPE-20EVSC</t>
  </si>
  <si>
    <t>J-2550</t>
  </si>
  <si>
    <t>JDP-20EVST</t>
  </si>
  <si>
    <t>DP-1000VS</t>
  </si>
  <si>
    <t>DP-1500VS</t>
  </si>
  <si>
    <t>DP-1250VS</t>
  </si>
  <si>
    <t>DP-1500G</t>
  </si>
  <si>
    <t>DP-1850G</t>
  </si>
  <si>
    <t>DAKE</t>
  </si>
  <si>
    <t>SB-250V</t>
  </si>
  <si>
    <t>WWW.DAKECORP.COM</t>
  </si>
  <si>
    <t>CNC-PT-22</t>
  </si>
  <si>
    <t>16+ WEEKS</t>
  </si>
  <si>
    <t>PT-44AH-W</t>
  </si>
  <si>
    <t>PT-48AH-W</t>
  </si>
  <si>
    <t>PT-105HD-V2</t>
  </si>
  <si>
    <t>ARCLIGHT</t>
  </si>
  <si>
    <t>ARCPRO ELITE</t>
  </si>
  <si>
    <t>WWW.ARCLIGHTCNC.COM</t>
  </si>
  <si>
    <t>ARCPRO ULTRA</t>
  </si>
  <si>
    <t>ARCMAX UNLIMITED</t>
  </si>
  <si>
    <t>Select Machine Tool Group</t>
  </si>
  <si>
    <t>1440G</t>
  </si>
  <si>
    <t>One Year</t>
  </si>
  <si>
    <t>4 Weeks</t>
  </si>
  <si>
    <t>6 Weeks</t>
  </si>
  <si>
    <t>Yes / Option</t>
  </si>
  <si>
    <t>N/A</t>
  </si>
  <si>
    <t>1630G</t>
  </si>
  <si>
    <t>1640G</t>
  </si>
  <si>
    <t>LC-142VS</t>
  </si>
  <si>
    <t xml:space="preserve">N/A </t>
  </si>
  <si>
    <t>LC-150VS</t>
  </si>
  <si>
    <t>Southwestern Industries</t>
  </si>
  <si>
    <t>TRAK-K3KMX</t>
  </si>
  <si>
    <t>8 Weeks</t>
  </si>
  <si>
    <t>TRAK-1630RX</t>
  </si>
  <si>
    <t>DOMINION AIR &amp; MACHINERY CO</t>
  </si>
  <si>
    <t>00403469</t>
  </si>
  <si>
    <t>00403477</t>
  </si>
  <si>
    <t>00646075</t>
  </si>
  <si>
    <t>00646083</t>
  </si>
  <si>
    <t>01928571</t>
  </si>
  <si>
    <t>03069259</t>
  </si>
  <si>
    <t>03069283</t>
  </si>
  <si>
    <t>03069291</t>
  </si>
  <si>
    <t>MSC Industrial Supply Co.</t>
  </si>
  <si>
    <t>03534195</t>
  </si>
  <si>
    <t>03534260</t>
  </si>
  <si>
    <t>03534468</t>
  </si>
  <si>
    <t>03534500</t>
  </si>
  <si>
    <t>07031669</t>
  </si>
  <si>
    <t>09510538</t>
  </si>
  <si>
    <t>INGRAM MICRO</t>
  </si>
  <si>
    <t>https://www.mscdirect.com/product/details/15924723</t>
  </si>
  <si>
    <t>https://www.mscdirect.com/product/details/16573693</t>
  </si>
  <si>
    <t>PUSH PLASTIC</t>
  </si>
  <si>
    <t>https://www.mscdirect.com/product/details/46111639</t>
  </si>
  <si>
    <t>https://www.mscdirect.com/product/details/46111852</t>
  </si>
  <si>
    <t>https://www.mscdirect.com/product/details/46111993</t>
  </si>
  <si>
    <t>https://www.mscdirect.com/product/details/46112041</t>
  </si>
  <si>
    <t>https://www.mscdirect.com/product/details/46112603</t>
  </si>
  <si>
    <t>https://www.mscdirect.com/product/details/47066303</t>
  </si>
  <si>
    <t>00284976</t>
  </si>
  <si>
    <t>00286039</t>
  </si>
  <si>
    <t>00706028</t>
  </si>
  <si>
    <t>01257328</t>
  </si>
  <si>
    <t>01401611</t>
  </si>
  <si>
    <t>01401637</t>
  </si>
  <si>
    <t>01401645</t>
  </si>
  <si>
    <t>01401686</t>
  </si>
  <si>
    <t>01401694</t>
  </si>
  <si>
    <t>MASTER APPLIANCE CORP</t>
  </si>
  <si>
    <t>00050278</t>
  </si>
  <si>
    <t>https://www.mscdirect.com/product/details/00050278</t>
  </si>
  <si>
    <t>ECONOLINE ABRASIVE PRODUCTS</t>
  </si>
  <si>
    <t>00223925</t>
  </si>
  <si>
    <t>https://www.mscdirect.com/product/details/00223925</t>
  </si>
  <si>
    <t>00223933</t>
  </si>
  <si>
    <t>https://www.mscdirect.com/product/details/00223933</t>
  </si>
  <si>
    <t>00223941</t>
  </si>
  <si>
    <t>https://www.mscdirect.com/product/details/00223941</t>
  </si>
  <si>
    <t>00223958</t>
  </si>
  <si>
    <t>https://www.mscdirect.com/product/details/00223958</t>
  </si>
  <si>
    <t>GUARDAIR CORPORATION</t>
  </si>
  <si>
    <t>00226878</t>
  </si>
  <si>
    <t>https://www.mscdirect.com/product/details/00226878</t>
  </si>
  <si>
    <t>ASSEMBLY TECHNOLOGIES INT'L</t>
  </si>
  <si>
    <t>00259226</t>
  </si>
  <si>
    <t>https://www.mscdirect.com/product/details/00259226</t>
  </si>
  <si>
    <t>00259267</t>
  </si>
  <si>
    <t>https://www.mscdirect.com/product/details/00259267</t>
  </si>
  <si>
    <t>00324731</t>
  </si>
  <si>
    <t>00444919</t>
  </si>
  <si>
    <t>00444968</t>
  </si>
  <si>
    <t>00554238</t>
  </si>
  <si>
    <t>00720631</t>
  </si>
  <si>
    <t>01244433</t>
  </si>
  <si>
    <t>01244441</t>
  </si>
  <si>
    <t>01697705</t>
  </si>
  <si>
    <t>01704741</t>
  </si>
  <si>
    <t>00031872</t>
  </si>
  <si>
    <t>00331843</t>
  </si>
  <si>
    <t>00331850</t>
  </si>
  <si>
    <t>00331868</t>
  </si>
  <si>
    <t>00331884</t>
  </si>
  <si>
    <t>00331892</t>
  </si>
  <si>
    <t>00361907</t>
  </si>
  <si>
    <t>00361915</t>
  </si>
  <si>
    <t>00361923</t>
  </si>
  <si>
    <t>00316232</t>
  </si>
  <si>
    <t>00575456</t>
  </si>
  <si>
    <t>00927319</t>
  </si>
  <si>
    <t>00938803</t>
  </si>
  <si>
    <t>00942524</t>
  </si>
  <si>
    <t>00944207</t>
  </si>
  <si>
    <t>01582469</t>
  </si>
  <si>
    <t>01825629</t>
  </si>
  <si>
    <t>01825645</t>
  </si>
  <si>
    <t>06917868</t>
  </si>
  <si>
    <t>00259291</t>
  </si>
  <si>
    <t>https://www.mscdirect.com/product/details/00259291</t>
  </si>
  <si>
    <t>00259358</t>
  </si>
  <si>
    <t>https://www.mscdirect.com/product/details/00259358</t>
  </si>
  <si>
    <t>00259366</t>
  </si>
  <si>
    <t>https://www.mscdirect.com/product/details/00259366</t>
  </si>
  <si>
    <t>SBD DEWALT &amp; PORTER CABLE</t>
  </si>
  <si>
    <t>00410928</t>
  </si>
  <si>
    <t>https://www.mscdirect.com/product/details/00410928</t>
  </si>
  <si>
    <t>03069374</t>
  </si>
  <si>
    <t>03069390</t>
  </si>
  <si>
    <t>ITW PRO BRANDS - M&amp;L/JAN</t>
  </si>
  <si>
    <t>00095919</t>
  </si>
  <si>
    <t>https://www.mscdirect.com/product/details/00095919</t>
  </si>
  <si>
    <t>00262220</t>
  </si>
  <si>
    <t>https://www.mscdirect.com/product/details/00262220</t>
  </si>
  <si>
    <t>PRO-SOURCE WIPERS</t>
  </si>
  <si>
    <t>00311340</t>
  </si>
  <si>
    <t>https://www.mscdirect.com/product/details/00311340</t>
  </si>
  <si>
    <t>OUR STOCK - JANITORIAL</t>
  </si>
  <si>
    <t>02014017</t>
  </si>
  <si>
    <t>https://www.mscdirect.com/product/details/02014017</t>
  </si>
  <si>
    <t>KIMBERLY CLARK(JANITORIAL WIPE</t>
  </si>
  <si>
    <t>02014041</t>
  </si>
  <si>
    <t>https://www.mscdirect.com/product/details/02014041</t>
  </si>
  <si>
    <t>02014058</t>
  </si>
  <si>
    <t>https://www.mscdirect.com/product/details/02014058</t>
  </si>
  <si>
    <t>RUST-OLEUM CORPORATION</t>
  </si>
  <si>
    <t>02609220</t>
  </si>
  <si>
    <t>https://www.mscdirect.com/product/details/02609220</t>
  </si>
  <si>
    <t>02816650</t>
  </si>
  <si>
    <t>https://www.mscdirect.com/product/details/02816650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</si>
</sst>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44" fontId="1" fillId="0" borderId="0" applyFon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7" fillId="3" borderId="1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8" fillId="4" borderId="4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2" borderId="5" xfId="1" applyBorder="1" applyAlignment="1">
      <alignment horizontal="center"/>
    </xf>
    <xf numFmtId="0" fontId="10" fillId="6" borderId="5" xfId="4" applyBorder="1" applyAlignment="1">
      <alignment horizontal="center"/>
    </xf>
    <xf numFmtId="0" fontId="7" fillId="3" borderId="10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 wrapText="1"/>
    </xf>
    <xf numFmtId="0" fontId="7" fillId="3" borderId="12" xfId="1" applyFont="1" applyFill="1" applyBorder="1" applyAlignment="1">
      <alignment horizontal="center" wrapText="1"/>
    </xf>
    <xf numFmtId="17" fontId="2" fillId="2" borderId="5" xfId="1" applyNumberFormat="1" applyBorder="1" applyAlignment="1">
      <alignment horizontal="center"/>
    </xf>
    <xf numFmtId="9" fontId="2" fillId="2" borderId="5" xfId="1" applyNumberFormat="1" applyBorder="1" applyAlignment="1">
      <alignment horizontal="center"/>
    </xf>
    <xf numFmtId="44" fontId="2" fillId="2" borderId="5" xfId="1" applyNumberFormat="1" applyBorder="1" applyAlignment="1">
      <alignment horizontal="center"/>
    </xf>
    <xf numFmtId="9" fontId="2" fillId="2" borderId="5" xfId="1" applyNumberFormat="1" applyBorder="1" applyAlignment="1">
      <alignment horizontal="center" wrapText="1"/>
    </xf>
    <xf numFmtId="14" fontId="10" fillId="6" borderId="5" xfId="4" applyNumberFormat="1" applyBorder="1" applyAlignment="1">
      <alignment horizontal="center"/>
    </xf>
    <xf numFmtId="9" fontId="10" fillId="6" borderId="5" xfId="4" applyNumberFormat="1" applyBorder="1" applyAlignment="1">
      <alignment horizontal="center"/>
    </xf>
    <xf numFmtId="0" fontId="2" fillId="2" borderId="5" xfId="1" applyBorder="1" applyAlignment="1">
      <alignment horizontal="center" vertical="center"/>
    </xf>
    <xf numFmtId="44" fontId="10" fillId="6" borderId="5" xfId="2" applyFont="1" applyFill="1" applyBorder="1" applyAlignment="1">
      <alignment horizontal="center"/>
    </xf>
    <xf numFmtId="0" fontId="10" fillId="6" borderId="6" xfId="4" applyBorder="1" applyAlignment="1">
      <alignment horizontal="center"/>
    </xf>
    <xf numFmtId="17" fontId="10" fillId="6" borderId="5" xfId="4" applyNumberFormat="1" applyBorder="1" applyAlignment="1">
      <alignment horizontal="center"/>
    </xf>
    <xf numFmtId="0" fontId="10" fillId="6" borderId="13" xfId="4" applyBorder="1" applyAlignment="1">
      <alignment horizontal="center"/>
    </xf>
    <xf numFmtId="14" fontId="10" fillId="6" borderId="13" xfId="4" applyNumberFormat="1" applyBorder="1" applyAlignment="1">
      <alignment horizontal="center"/>
    </xf>
    <xf numFmtId="9" fontId="10" fillId="6" borderId="13" xfId="4" applyNumberFormat="1" applyBorder="1" applyAlignment="1">
      <alignment horizontal="center"/>
    </xf>
    <xf numFmtId="44" fontId="10" fillId="6" borderId="13" xfId="2" applyFont="1" applyFill="1" applyBorder="1" applyAlignment="1">
      <alignment horizontal="center"/>
    </xf>
    <xf numFmtId="0" fontId="9" fillId="5" borderId="5" xfId="3" applyBorder="1" applyAlignment="1">
      <alignment horizontal="center"/>
    </xf>
    <xf numFmtId="9" fontId="9" fillId="5" borderId="5" xfId="3" applyNumberFormat="1" applyBorder="1" applyAlignment="1">
      <alignment horizontal="center"/>
    </xf>
    <xf numFmtId="10" fontId="2" fillId="2" borderId="5" xfId="1" applyNumberFormat="1" applyBorder="1" applyAlignment="1">
      <alignment horizontal="center"/>
    </xf>
    <xf numFmtId="0" fontId="1" fillId="8" borderId="5" xfId="6" applyBorder="1" applyAlignment="1">
      <alignment horizontal="center"/>
    </xf>
    <xf numFmtId="14" fontId="1" fillId="8" borderId="5" xfId="6" applyNumberFormat="1" applyBorder="1" applyAlignment="1">
      <alignment horizontal="center"/>
    </xf>
    <xf numFmtId="9" fontId="1" fillId="8" borderId="5" xfId="6" applyNumberFormat="1" applyBorder="1" applyAlignment="1">
      <alignment horizontal="center" wrapText="1"/>
    </xf>
    <xf numFmtId="0" fontId="1" fillId="8" borderId="5" xfId="6" applyBorder="1" applyAlignment="1">
      <alignment horizontal="center" vertical="center"/>
    </xf>
    <xf numFmtId="0" fontId="1" fillId="7" borderId="5" xfId="5" applyBorder="1" applyAlignment="1">
      <alignment horizontal="center"/>
    </xf>
    <xf numFmtId="14" fontId="1" fillId="7" borderId="5" xfId="5" applyNumberFormat="1" applyBorder="1" applyAlignment="1">
      <alignment horizontal="center"/>
    </xf>
    <xf numFmtId="6" fontId="1" fillId="7" borderId="5" xfId="5" applyNumberFormat="1" applyBorder="1" applyAlignment="1">
      <alignment horizontal="center"/>
    </xf>
    <xf numFmtId="9" fontId="1" fillId="7" borderId="5" xfId="5" applyNumberFormat="1" applyBorder="1" applyAlignment="1">
      <alignment horizontal="center"/>
    </xf>
  </cellXfs>
  <cellStyles count="7">
    <cellStyle name="20% - Accent1" xfId="5" builtinId="30"/>
    <cellStyle name="60% - Accent2" xfId="6" builtinId="36"/>
    <cellStyle name="Bad" xfId="3" builtinId="27"/>
    <cellStyle name="Currency" xfId="2" builtinId="4"/>
    <cellStyle name="Good" xfId="1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scdirect-my.sharepoint.com/personal/mcintyrt_mscdirect_com/Documents/Desktop/Deals%20-%20TJM/NORTH%20CAROLINA%20DEPT%20ADMIN%20DSR-00039706/NC%20List%20Manager%20-162925%20%20Name-%20%20ID-.xlsx" TargetMode="External"/><Relationship Id="rId1" Type="http://schemas.openxmlformats.org/officeDocument/2006/relationships/externalLinkPath" Target="https://mscdirect-my.sharepoint.com/personal/mcintyrt_mscdirect_com/Documents/Desktop/Deals%20-%20TJM/NORTH%20CAROLINA%20DEPT%20ADMIN%20DSR-00039706/NC%20List%20Manager%20-162925%20%20Name-%20%20ID-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intyrt\AppData\Local\Microsoft\Windows\INetCache\Content.Outlook\AXRXKAOO\STC545APricingInformationMSCAWARD.xlsx" TargetMode="External"/><Relationship Id="rId1" Type="http://schemas.openxmlformats.org/officeDocument/2006/relationships/externalLinkPath" Target="/Users/mcintyrt/AppData/Local/Microsoft/Windows/INetCache/Content.Outlook/AXRXKAOO/STC545APricingInformationMSCAWARD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ncconnect-my.sharepoint.com/personal/bahaa_jizi_doa_nc_gov/Documents/Attachments/Bahaa%20H%20Files/NEW%20STC%20Lathe%20&amp;%20Metalworking%20Machines/DPC-1229399848-BJ%20-%20STC%20Lathe%20and%20Metalworking%20Machines%20-%20Attachment%20A%20-%20Pricing%20Submittal%20Workbook%20ARC3GASES.xlsx" TargetMode="External"/><Relationship Id="rId2" Type="http://schemas.microsoft.com/office/2019/04/relationships/externalLinkLongPath" Target="https://ncconnect-my.sharepoint.com/personal/bahaa_jizi_doa_nc_gov/Documents/Attachments/Bahaa%20H%20Files/NEW%20STC%20Lathe%20&amp;%20Metalworking%20Machines/DPC-1229399848-BJ%20-%20STC%20Lathe%20and%20Metalworking%20Machines%20-%20Attachment%20A%20-%20Pricing%20Submittal%20Workbook%20ARC3GASES.xlsx?DD749C84" TargetMode="External"/><Relationship Id="rId1" Type="http://schemas.openxmlformats.org/officeDocument/2006/relationships/externalLinkPath" Target="file:///\\DD749C84\DPC-1229399848-BJ%20-%20STC%20Lathe%20and%20Metalworking%20Machines%20-%20Attachment%20A%20-%20Pricing%20Submittal%20Workbook%20ARC3GAS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-162925  Name-  ID"/>
      <sheetName val="List-162925  Name-  ID-"/>
    </sheetNames>
    <sheetDataSet>
      <sheetData sheetId="0" refreshError="1">
        <row r="1">
          <cell r="T1" t="str">
            <v>Input Part</v>
          </cell>
          <cell r="CF1" t="str">
            <v>Internal Vendor Name</v>
          </cell>
        </row>
        <row r="2">
          <cell r="T2">
            <v>51290781</v>
          </cell>
          <cell r="CF2" t="str">
            <v>CHICAGO PNEUMATIC TOOL CO</v>
          </cell>
        </row>
        <row r="3">
          <cell r="T3">
            <v>15343189</v>
          </cell>
          <cell r="CF3" t="str">
            <v>MILWAUKEE ELECTRIC TOOL CORP</v>
          </cell>
        </row>
        <row r="4">
          <cell r="T4" t="str">
            <v>03108453</v>
          </cell>
          <cell r="CF4" t="str">
            <v>STANLEY-PROTO INDUSTRIAL TOOLS</v>
          </cell>
        </row>
        <row r="5">
          <cell r="T5" t="str">
            <v>09861477</v>
          </cell>
          <cell r="CF5" t="str">
            <v>KIMBERLY CLARK(JANITORIAL WIPE</v>
          </cell>
        </row>
        <row r="6">
          <cell r="T6" t="str">
            <v>04843892</v>
          </cell>
          <cell r="CF6" t="str">
            <v>ENERPAC CORPORATION.</v>
          </cell>
        </row>
        <row r="7">
          <cell r="T7">
            <v>65462905</v>
          </cell>
          <cell r="CF7" t="str">
            <v>DREMEL MFG</v>
          </cell>
        </row>
        <row r="8">
          <cell r="T8">
            <v>89805600</v>
          </cell>
          <cell r="CF8" t="str">
            <v>KIMBERLY CLARK(JANITORIAL WIPE</v>
          </cell>
        </row>
        <row r="9">
          <cell r="T9">
            <v>40247793</v>
          </cell>
          <cell r="CF9" t="str">
            <v>VALUE COLLECTION FRL HUI (APO)</v>
          </cell>
        </row>
        <row r="10">
          <cell r="T10">
            <v>62307376</v>
          </cell>
          <cell r="CF10" t="str">
            <v>SIOUX TOOLS DIVISION OF SNAP O</v>
          </cell>
        </row>
        <row r="11">
          <cell r="T11" t="str">
            <v>01401876</v>
          </cell>
          <cell r="CF11" t="str">
            <v>PARLEC LLC (TTG)</v>
          </cell>
        </row>
        <row r="12">
          <cell r="T12">
            <v>84935410</v>
          </cell>
          <cell r="CF12" t="str">
            <v>PARLEC LLC (TTG)</v>
          </cell>
        </row>
        <row r="13">
          <cell r="T13">
            <v>60299922</v>
          </cell>
          <cell r="CF13" t="str">
            <v>KENNAMETAL (INDEXABLE)</v>
          </cell>
        </row>
        <row r="14">
          <cell r="T14" t="str">
            <v>06061774</v>
          </cell>
          <cell r="CF14" t="str">
            <v>ISCAR METALS INC</v>
          </cell>
        </row>
        <row r="15">
          <cell r="T15" t="str">
            <v>09000977</v>
          </cell>
          <cell r="CF15" t="str">
            <v>BLACKSTONE INDUSTRIES LLC</v>
          </cell>
        </row>
        <row r="16">
          <cell r="T16">
            <v>11564481</v>
          </cell>
          <cell r="CF16" t="str">
            <v>KIMBERLY CLARK(JANITORIAL WIPE</v>
          </cell>
        </row>
        <row r="17">
          <cell r="T17">
            <v>68158641</v>
          </cell>
          <cell r="CF17" t="str">
            <v>VALUE COLLECTION FRL HUI (APO)</v>
          </cell>
        </row>
        <row r="18">
          <cell r="T18" t="str">
            <v>00262220</v>
          </cell>
          <cell r="CF18" t="str">
            <v>ITW PRO BRANDS - M&amp;L/JAN</v>
          </cell>
        </row>
        <row r="19">
          <cell r="T19">
            <v>77326536</v>
          </cell>
          <cell r="CF19" t="str">
            <v>IRWIN TOOLS</v>
          </cell>
        </row>
        <row r="20">
          <cell r="T20">
            <v>53377438</v>
          </cell>
          <cell r="CF20" t="str">
            <v>SUNMATCH INDUSTRIAL CO LTD</v>
          </cell>
        </row>
        <row r="21">
          <cell r="T21">
            <v>56455256</v>
          </cell>
          <cell r="CF21" t="str">
            <v>KIMBERLY CLARK(JANITORIAL WIPE</v>
          </cell>
        </row>
        <row r="22">
          <cell r="T22" t="str">
            <v>05406749</v>
          </cell>
          <cell r="CF22" t="str">
            <v>SLOAN VALVE COMPANY</v>
          </cell>
        </row>
        <row r="23">
          <cell r="T23">
            <v>76398296</v>
          </cell>
          <cell r="CF23" t="str">
            <v>KIMBERLY CLARK(JANITORIAL WIPE</v>
          </cell>
        </row>
        <row r="24">
          <cell r="T24" t="str">
            <v>09860503</v>
          </cell>
          <cell r="CF24" t="str">
            <v>COILHOSE PNEUMATICS</v>
          </cell>
        </row>
        <row r="25">
          <cell r="T25">
            <v>40716250</v>
          </cell>
          <cell r="CF25" t="str">
            <v>SIOUX TOOLS DIVISION OF SNAP O</v>
          </cell>
        </row>
        <row r="26">
          <cell r="T26">
            <v>40247801</v>
          </cell>
          <cell r="CF26" t="str">
            <v>VALUE COLLECTION FRL HUI (APO)</v>
          </cell>
        </row>
        <row r="27">
          <cell r="T27" t="str">
            <v>06027981</v>
          </cell>
          <cell r="CF27" t="str">
            <v>MAKITA, USA</v>
          </cell>
        </row>
        <row r="28">
          <cell r="T28">
            <v>85156180</v>
          </cell>
          <cell r="CF28" t="str">
            <v>APEX GROUP(DOTCO/CLECO)</v>
          </cell>
        </row>
        <row r="29">
          <cell r="T29">
            <v>65970394</v>
          </cell>
          <cell r="CF29" t="str">
            <v>KIMBERLY CLARK(JANITORIAL WIPE</v>
          </cell>
        </row>
        <row r="30">
          <cell r="T30">
            <v>60311669</v>
          </cell>
          <cell r="CF30" t="str">
            <v>APEX GROUP(DOTCO/CLECO)</v>
          </cell>
        </row>
        <row r="31">
          <cell r="T31">
            <v>65970436</v>
          </cell>
          <cell r="CF31" t="str">
            <v>KIMBERLY CLARK(JANITORIAL WIPE</v>
          </cell>
        </row>
        <row r="32">
          <cell r="T32">
            <v>33864919</v>
          </cell>
          <cell r="CF32" t="str">
            <v>THERMACUT</v>
          </cell>
        </row>
        <row r="33">
          <cell r="T33">
            <v>65744351</v>
          </cell>
          <cell r="CF33" t="str">
            <v>THERMACUT</v>
          </cell>
        </row>
        <row r="34">
          <cell r="T34" t="str">
            <v>07213754</v>
          </cell>
          <cell r="CF34" t="str">
            <v>PARAMOUNT DEADBLOW HAMMERS(APO</v>
          </cell>
        </row>
        <row r="35">
          <cell r="T35">
            <v>51423382</v>
          </cell>
          <cell r="CF35" t="str">
            <v>KIMBERLY CLARK(JANITORIAL WIPE</v>
          </cell>
        </row>
        <row r="36">
          <cell r="T36">
            <v>79027306</v>
          </cell>
          <cell r="CF36" t="str">
            <v>CHICAGO PNEUMATIC TOOL CO</v>
          </cell>
        </row>
        <row r="37">
          <cell r="T37">
            <v>88121892</v>
          </cell>
          <cell r="CF37" t="str">
            <v>COILHOSE PNEUMATICS</v>
          </cell>
        </row>
        <row r="38">
          <cell r="T38">
            <v>17234170</v>
          </cell>
          <cell r="CF38" t="str">
            <v>KIMBERLY CLARK(JANITORIAL WIPE</v>
          </cell>
        </row>
        <row r="39">
          <cell r="T39">
            <v>53529673</v>
          </cell>
          <cell r="CF39" t="str">
            <v>ACME UNITED CORP.</v>
          </cell>
        </row>
        <row r="40">
          <cell r="T40">
            <v>60777356</v>
          </cell>
          <cell r="CF40" t="str">
            <v>ENERPAC CORPORATION.</v>
          </cell>
        </row>
        <row r="41">
          <cell r="T41" t="str">
            <v>09514001</v>
          </cell>
          <cell r="CF41" t="str">
            <v>FLORIDA PNEUMATIC</v>
          </cell>
        </row>
        <row r="42">
          <cell r="T42">
            <v>85560985</v>
          </cell>
          <cell r="CF42" t="str">
            <v>INTERSTATE (MTA 5M)</v>
          </cell>
        </row>
        <row r="43">
          <cell r="T43">
            <v>15560089</v>
          </cell>
          <cell r="CF43" t="str">
            <v>CHICAGO PNEUMATIC TOOL CO</v>
          </cell>
        </row>
        <row r="44">
          <cell r="T44">
            <v>42178269</v>
          </cell>
          <cell r="CF44" t="str">
            <v>INGERSOLL-RAND CO.(TOOLS)</v>
          </cell>
        </row>
        <row r="45">
          <cell r="T45">
            <v>42178277</v>
          </cell>
          <cell r="CF45" t="str">
            <v>INGERSOLL-RAND CO.(TOOLS)</v>
          </cell>
        </row>
        <row r="46">
          <cell r="T46">
            <v>60843521</v>
          </cell>
          <cell r="CF46" t="str">
            <v>ISCAR METALS INC</v>
          </cell>
        </row>
        <row r="47">
          <cell r="T47" t="str">
            <v>02365526</v>
          </cell>
          <cell r="CF47" t="str">
            <v>HOSE TUBE FITTINGS INDUSTRO (A</v>
          </cell>
        </row>
        <row r="48">
          <cell r="T48">
            <v>42183608</v>
          </cell>
          <cell r="CF48" t="str">
            <v>ZHEJIANG REFINE WUFU AIR TOOLS</v>
          </cell>
        </row>
        <row r="49">
          <cell r="T49">
            <v>16538829</v>
          </cell>
          <cell r="CF49" t="str">
            <v>KIMBERLY CLARK(JANITORIAL WIPE</v>
          </cell>
        </row>
        <row r="50">
          <cell r="T50" t="str">
            <v>06644819</v>
          </cell>
          <cell r="CF50" t="str">
            <v>ESSENDANT (JANITORIAL)</v>
          </cell>
        </row>
        <row r="51">
          <cell r="T51">
            <v>38889556</v>
          </cell>
          <cell r="CF51" t="str">
            <v>MARTOR - USA</v>
          </cell>
        </row>
        <row r="52">
          <cell r="T52">
            <v>17559881</v>
          </cell>
          <cell r="CF52" t="str">
            <v>PILOT PRECISION HASSAY-SAVAGE</v>
          </cell>
        </row>
        <row r="53">
          <cell r="T53">
            <v>40247827</v>
          </cell>
          <cell r="CF53" t="str">
            <v>VALUE COLLECTION FRL HUI (APO)</v>
          </cell>
        </row>
        <row r="54">
          <cell r="T54">
            <v>91612440</v>
          </cell>
          <cell r="CF54" t="str">
            <v>KIMBERLY CLARK(JANITORIAL WIPE</v>
          </cell>
        </row>
        <row r="55">
          <cell r="T55" t="str">
            <v>09634882</v>
          </cell>
          <cell r="CF55" t="str">
            <v>PARKER HYDRAULIC VALVES</v>
          </cell>
        </row>
        <row r="56">
          <cell r="T56" t="str">
            <v>09635004</v>
          </cell>
          <cell r="CF56" t="str">
            <v>PARKER HYDRAULIC VALVES</v>
          </cell>
        </row>
        <row r="57">
          <cell r="T57">
            <v>85804763</v>
          </cell>
          <cell r="CF57" t="str">
            <v>COILHOSE PNEUMATICS</v>
          </cell>
        </row>
        <row r="58">
          <cell r="T58">
            <v>69803021</v>
          </cell>
          <cell r="CF58" t="str">
            <v>SBD DEWALT &amp; PORTER CABLE</v>
          </cell>
        </row>
        <row r="59">
          <cell r="T59" t="str">
            <v>01401611</v>
          </cell>
          <cell r="CF59" t="str">
            <v>PARLEC LLC (TTG)</v>
          </cell>
        </row>
        <row r="60">
          <cell r="T60">
            <v>20282257</v>
          </cell>
          <cell r="CF60" t="str">
            <v>MAIN FILTER INC</v>
          </cell>
        </row>
        <row r="61">
          <cell r="T61" t="str">
            <v>05554290</v>
          </cell>
          <cell r="CF61" t="str">
            <v>CHICAGO PNEUMATIC TOOL CO</v>
          </cell>
        </row>
        <row r="62">
          <cell r="T62">
            <v>81941924</v>
          </cell>
          <cell r="CF62" t="str">
            <v>DREMEL MFG</v>
          </cell>
        </row>
        <row r="63">
          <cell r="T63">
            <v>14998082</v>
          </cell>
          <cell r="CF63" t="str">
            <v>MASTER APPLIANCE CORP</v>
          </cell>
        </row>
        <row r="64">
          <cell r="T64" t="str">
            <v>01705003</v>
          </cell>
          <cell r="CF64" t="str">
            <v>INGERSOLL-RAND CO.(TOOLS)</v>
          </cell>
        </row>
        <row r="65">
          <cell r="T65">
            <v>48529820</v>
          </cell>
          <cell r="CF65" t="str">
            <v>DREMEL MFG</v>
          </cell>
        </row>
        <row r="66">
          <cell r="T66">
            <v>57820318</v>
          </cell>
          <cell r="CF66" t="str">
            <v>IRWIN TOOLS</v>
          </cell>
        </row>
        <row r="67">
          <cell r="T67">
            <v>14354245</v>
          </cell>
          <cell r="CF67" t="str">
            <v>MILWAUKEE ELECTRIC TOOL CORP</v>
          </cell>
        </row>
        <row r="68">
          <cell r="T68" t="str">
            <v>08796641</v>
          </cell>
          <cell r="CF68" t="str">
            <v>SECO TOOLS INC</v>
          </cell>
        </row>
        <row r="69">
          <cell r="T69">
            <v>56132558</v>
          </cell>
          <cell r="CF69" t="str">
            <v>5TH AXIS INC</v>
          </cell>
        </row>
        <row r="70">
          <cell r="T70" t="str">
            <v>00284976</v>
          </cell>
          <cell r="CF70" t="str">
            <v>KENNAMETAL (TOOLHOLDING)</v>
          </cell>
        </row>
        <row r="71">
          <cell r="T71" t="str">
            <v>09340522</v>
          </cell>
          <cell r="CF71" t="str">
            <v>KIMBERLY CLARK(JANITORIAL WIPE</v>
          </cell>
        </row>
        <row r="72">
          <cell r="T72" t="str">
            <v>09340464</v>
          </cell>
          <cell r="CF72" t="str">
            <v>KIMBERLY CLARK(JANITORIAL WIPE</v>
          </cell>
        </row>
        <row r="73">
          <cell r="T73">
            <v>77461994</v>
          </cell>
          <cell r="CF73" t="str">
            <v>KENNAMETAL (INDEXABLE)</v>
          </cell>
        </row>
        <row r="74">
          <cell r="T74">
            <v>94336666</v>
          </cell>
          <cell r="CF74" t="str">
            <v>KIMBERLY CLARK(JANITORIAL WIPE</v>
          </cell>
        </row>
        <row r="75">
          <cell r="T75">
            <v>44462877</v>
          </cell>
          <cell r="CF75" t="str">
            <v>SCHUNK INC</v>
          </cell>
        </row>
        <row r="76">
          <cell r="T76">
            <v>11454626</v>
          </cell>
          <cell r="CF76" t="str">
            <v>MAPAL</v>
          </cell>
        </row>
        <row r="77">
          <cell r="T77" t="str">
            <v>08083123</v>
          </cell>
          <cell r="CF77" t="str">
            <v>ECONOLINE ABRASIVE PRODUCTS</v>
          </cell>
        </row>
        <row r="78">
          <cell r="T78" t="str">
            <v>09800103</v>
          </cell>
          <cell r="CF78" t="str">
            <v>PARKER FLUID SYS CONNECTORS</v>
          </cell>
        </row>
        <row r="79">
          <cell r="T79" t="str">
            <v>08422776</v>
          </cell>
          <cell r="CF79" t="str">
            <v>KIMBERLY CLARK(JANITORIAL WIPE</v>
          </cell>
        </row>
        <row r="80">
          <cell r="T80">
            <v>44082683</v>
          </cell>
          <cell r="CF80" t="str">
            <v>VALUE COLLECTION FRL HUI (APO)</v>
          </cell>
        </row>
        <row r="81">
          <cell r="T81">
            <v>62309554</v>
          </cell>
          <cell r="CF81" t="str">
            <v>VALUE COLLECTION FRL HUI (APO)</v>
          </cell>
        </row>
        <row r="82">
          <cell r="T82">
            <v>78917275</v>
          </cell>
          <cell r="CF82" t="str">
            <v>INTERSTATE (MTA MC)</v>
          </cell>
        </row>
        <row r="83">
          <cell r="T83">
            <v>93285658</v>
          </cell>
          <cell r="CF83" t="str">
            <v>DORIAN TOOL (TOOLHOLDING)</v>
          </cell>
        </row>
        <row r="84">
          <cell r="T84" t="str">
            <v>09404575</v>
          </cell>
          <cell r="CF84" t="str">
            <v>KIMBERLY CLARK(JANITORIAL WIPE</v>
          </cell>
        </row>
        <row r="85">
          <cell r="T85">
            <v>42183673</v>
          </cell>
          <cell r="CF85" t="str">
            <v>ZHEJIANG REFINE WUFU AIR TOOLS</v>
          </cell>
        </row>
        <row r="86">
          <cell r="T86">
            <v>58283474</v>
          </cell>
          <cell r="CF86" t="str">
            <v>ACCUPRO</v>
          </cell>
        </row>
        <row r="87">
          <cell r="T87">
            <v>18140301</v>
          </cell>
          <cell r="CF87" t="str">
            <v>SECO TOOLS INC</v>
          </cell>
        </row>
        <row r="88">
          <cell r="T88">
            <v>44208072</v>
          </cell>
          <cell r="CF88" t="str">
            <v>INGERSOLL-RAND CO.(TOOLS)</v>
          </cell>
        </row>
        <row r="89">
          <cell r="T89" t="str">
            <v>09621541</v>
          </cell>
          <cell r="CF89" t="str">
            <v>PARKER HYDRAULIC &amp; FUEL FILT</v>
          </cell>
        </row>
        <row r="90">
          <cell r="T90">
            <v>93290328</v>
          </cell>
          <cell r="CF90" t="str">
            <v>GOJO INDUSTRIES</v>
          </cell>
        </row>
        <row r="91">
          <cell r="T91">
            <v>89880405</v>
          </cell>
          <cell r="CF91" t="str">
            <v>ARROW FASTENER COMP INC</v>
          </cell>
        </row>
        <row r="92">
          <cell r="T92" t="str">
            <v>01854579</v>
          </cell>
          <cell r="CF92" t="str">
            <v>PARKER HYDRAULIC &amp; FUEL FILT</v>
          </cell>
        </row>
        <row r="93">
          <cell r="T93">
            <v>32843047</v>
          </cell>
          <cell r="CF93" t="str">
            <v>DYNABRADE</v>
          </cell>
        </row>
        <row r="94">
          <cell r="T94">
            <v>61351144</v>
          </cell>
          <cell r="CF94" t="str">
            <v>TECHNIKS</v>
          </cell>
        </row>
        <row r="95">
          <cell r="T95">
            <v>73715013</v>
          </cell>
          <cell r="CF95" t="str">
            <v>KIMBERLY CLARK(JANITORIAL WIPE</v>
          </cell>
        </row>
        <row r="96">
          <cell r="T96">
            <v>60063716</v>
          </cell>
          <cell r="CF96" t="str">
            <v>MILWAUKEE ELECTRIC TOOL CORP</v>
          </cell>
        </row>
        <row r="97">
          <cell r="T97" t="str">
            <v>09340449</v>
          </cell>
          <cell r="CF97" t="str">
            <v>KIMBERLY CLARK(JANITORIAL WIPE</v>
          </cell>
        </row>
        <row r="98">
          <cell r="T98" t="str">
            <v>09340480</v>
          </cell>
          <cell r="CF98" t="str">
            <v>KIMBERLY CLARK(JANITORIAL WIPE</v>
          </cell>
        </row>
        <row r="99">
          <cell r="T99">
            <v>46487096</v>
          </cell>
          <cell r="CF99" t="str">
            <v>MILWAUKEE ELECTRIC TOOL CORP</v>
          </cell>
        </row>
        <row r="100">
          <cell r="T100">
            <v>67725010</v>
          </cell>
          <cell r="CF100" t="str">
            <v>APEX TOOL GROUP</v>
          </cell>
        </row>
        <row r="101">
          <cell r="T101">
            <v>47879713</v>
          </cell>
          <cell r="CF101" t="str">
            <v>MILWAUKEE ELECTRIC TOOL CORP</v>
          </cell>
        </row>
        <row r="102">
          <cell r="T102">
            <v>95932018</v>
          </cell>
          <cell r="CF102" t="str">
            <v>KIMBERLY CLARK(JANITORIAL WIPE</v>
          </cell>
        </row>
        <row r="103">
          <cell r="T103" t="str">
            <v>00542985</v>
          </cell>
          <cell r="CF103" t="str">
            <v>COILHOSE PNEUMATICS</v>
          </cell>
        </row>
        <row r="104">
          <cell r="T104">
            <v>68992676</v>
          </cell>
          <cell r="CF104" t="str">
            <v>GEORGIA PACIFIC CONSUMER PRODS</v>
          </cell>
        </row>
        <row r="105">
          <cell r="T105">
            <v>40605412</v>
          </cell>
          <cell r="CF105" t="str">
            <v>HERITAGE CUTLERY, INC.</v>
          </cell>
        </row>
        <row r="106">
          <cell r="T106">
            <v>33847013</v>
          </cell>
          <cell r="CF106" t="str">
            <v>PRO-SOURCE WIPERS</v>
          </cell>
        </row>
        <row r="107">
          <cell r="T107">
            <v>97250955</v>
          </cell>
          <cell r="CF107" t="str">
            <v>KIMBERLY CLARK(JANITORIAL WIPE</v>
          </cell>
        </row>
        <row r="108">
          <cell r="T108" t="str">
            <v>01230796</v>
          </cell>
          <cell r="CF108" t="str">
            <v>KENNAMETAL (INDEXABLE)</v>
          </cell>
        </row>
        <row r="109">
          <cell r="T109">
            <v>86284569</v>
          </cell>
          <cell r="CF109" t="str">
            <v>KIMBERLY CLARK(JANITORIAL WIPE</v>
          </cell>
        </row>
        <row r="110">
          <cell r="T110">
            <v>66960469</v>
          </cell>
          <cell r="CF110" t="str">
            <v>STANLEY-PROTO INDUSTRIAL TOOLS</v>
          </cell>
        </row>
        <row r="111">
          <cell r="T111" t="str">
            <v>00577353</v>
          </cell>
          <cell r="CF111" t="str">
            <v>COILHOSE PNEUMATICS</v>
          </cell>
        </row>
        <row r="112">
          <cell r="T112">
            <v>83251397</v>
          </cell>
          <cell r="CF112" t="str">
            <v>SECO TOOLS INC</v>
          </cell>
        </row>
        <row r="113">
          <cell r="T113">
            <v>73033326</v>
          </cell>
          <cell r="CF113" t="str">
            <v>MOON CUTTERS CO.</v>
          </cell>
        </row>
        <row r="114">
          <cell r="T114">
            <v>53720256</v>
          </cell>
          <cell r="CF114" t="str">
            <v>GUHRING (MTACC)</v>
          </cell>
        </row>
        <row r="115">
          <cell r="T115">
            <v>74087693</v>
          </cell>
          <cell r="CF115" t="str">
            <v>DEUBLIN CO.</v>
          </cell>
        </row>
        <row r="116">
          <cell r="T116">
            <v>48131841</v>
          </cell>
          <cell r="CF116" t="str">
            <v>MILWAUKEE ELECTRIC TOOL CORP</v>
          </cell>
        </row>
        <row r="117">
          <cell r="T117">
            <v>38234647</v>
          </cell>
          <cell r="CF117" t="str">
            <v>ACME UNITED CORP.</v>
          </cell>
        </row>
        <row r="118">
          <cell r="T118">
            <v>91874941</v>
          </cell>
          <cell r="CF118" t="str">
            <v>APEX TOOL GROUP</v>
          </cell>
        </row>
        <row r="119">
          <cell r="T119">
            <v>91874958</v>
          </cell>
          <cell r="CF119" t="str">
            <v>APEX TOOL GROUP</v>
          </cell>
        </row>
        <row r="120">
          <cell r="T120">
            <v>42183566</v>
          </cell>
          <cell r="CF120" t="str">
            <v>ZHEJIANG REFINE WUFU AIR TOOLS</v>
          </cell>
        </row>
        <row r="121">
          <cell r="T121" t="str">
            <v>06642607</v>
          </cell>
          <cell r="CF121" t="str">
            <v>APEX TOOL GROUP</v>
          </cell>
        </row>
        <row r="122">
          <cell r="T122">
            <v>91300715</v>
          </cell>
          <cell r="CF122" t="str">
            <v>PRO-SOURCE AIRLAY WIPERS</v>
          </cell>
        </row>
        <row r="123">
          <cell r="T123">
            <v>99040834</v>
          </cell>
        </row>
        <row r="124">
          <cell r="T124">
            <v>17919929</v>
          </cell>
          <cell r="CF124" t="str">
            <v>GOJO INDUSTRIES</v>
          </cell>
        </row>
        <row r="125">
          <cell r="T125" t="str">
            <v>06651129</v>
          </cell>
          <cell r="CF125" t="str">
            <v>APEX TOOL GROUP</v>
          </cell>
        </row>
        <row r="126">
          <cell r="T126">
            <v>38747978</v>
          </cell>
          <cell r="CF126" t="str">
            <v>MILWAUKEE ELECTRIC TOOL CORP</v>
          </cell>
        </row>
        <row r="127">
          <cell r="T127">
            <v>90606740</v>
          </cell>
          <cell r="CF127" t="str">
            <v>MILWAUKEE ELECTRIC TOOL CORP</v>
          </cell>
        </row>
        <row r="128">
          <cell r="T128">
            <v>62432513</v>
          </cell>
          <cell r="CF128" t="str">
            <v>THERMACUT</v>
          </cell>
        </row>
        <row r="129">
          <cell r="T129">
            <v>63226799</v>
          </cell>
        </row>
        <row r="130">
          <cell r="T130">
            <v>53908414</v>
          </cell>
          <cell r="CF130" t="str">
            <v>MILWAUKEE ELECTRIC TOOL CORP</v>
          </cell>
        </row>
        <row r="131">
          <cell r="T131">
            <v>74501131</v>
          </cell>
        </row>
        <row r="132">
          <cell r="T132">
            <v>32289662</v>
          </cell>
          <cell r="CF132" t="str">
            <v>AMERICAN HAKKO PRODUCTS INC.</v>
          </cell>
        </row>
        <row r="133">
          <cell r="T133" t="str">
            <v>00676361</v>
          </cell>
          <cell r="CF133" t="str">
            <v>SOLDER-IT, INC.</v>
          </cell>
        </row>
        <row r="134">
          <cell r="T134">
            <v>79627626</v>
          </cell>
          <cell r="CF134" t="str">
            <v>DREMEL MFG</v>
          </cell>
        </row>
        <row r="135">
          <cell r="T135">
            <v>88550512</v>
          </cell>
          <cell r="CF135" t="str">
            <v>APEX TOOL GROUP</v>
          </cell>
        </row>
        <row r="136">
          <cell r="T136">
            <v>88550546</v>
          </cell>
          <cell r="CF136" t="str">
            <v>APEX TOOL GROUP</v>
          </cell>
        </row>
        <row r="137">
          <cell r="T137">
            <v>88550587</v>
          </cell>
          <cell r="CF137" t="str">
            <v>APEX TOOL GROUP</v>
          </cell>
        </row>
        <row r="138">
          <cell r="T138">
            <v>88550595</v>
          </cell>
          <cell r="CF138" t="str">
            <v>APEX TOOL GROUP</v>
          </cell>
        </row>
        <row r="139">
          <cell r="T139">
            <v>17170952</v>
          </cell>
          <cell r="CF139" t="str">
            <v>PFERD INC.</v>
          </cell>
        </row>
        <row r="140">
          <cell r="T140">
            <v>66531997</v>
          </cell>
          <cell r="CF140" t="str">
            <v>DYNABRADE</v>
          </cell>
        </row>
        <row r="141">
          <cell r="T141">
            <v>89805816</v>
          </cell>
          <cell r="CF141" t="str">
            <v>KIMBERLY CLARK(JANITORIAL WIPE</v>
          </cell>
        </row>
        <row r="142">
          <cell r="T142">
            <v>85198174</v>
          </cell>
          <cell r="CF142" t="str">
            <v>TECHNIKS</v>
          </cell>
        </row>
        <row r="143">
          <cell r="T143" t="str">
            <v>02978849</v>
          </cell>
          <cell r="CF143" t="str">
            <v>CHICAGO PNEUMATIC TOOL CO</v>
          </cell>
        </row>
        <row r="144">
          <cell r="T144">
            <v>42178251</v>
          </cell>
          <cell r="CF144" t="str">
            <v>INGERSOLL-RAND CO.(TOOLS)</v>
          </cell>
        </row>
        <row r="145">
          <cell r="T145">
            <v>53364030</v>
          </cell>
          <cell r="CF145" t="str">
            <v>SUNMATCH INDUSTRIAL CO LTD</v>
          </cell>
        </row>
        <row r="146">
          <cell r="T146" t="str">
            <v>09645052</v>
          </cell>
          <cell r="CF146" t="str">
            <v>PARKER CYLINDER &amp; ACCUMULATOR</v>
          </cell>
        </row>
        <row r="147">
          <cell r="T147" t="str">
            <v>09645102</v>
          </cell>
          <cell r="CF147" t="str">
            <v>PARKER CYLINDER &amp; ACCUMULATOR</v>
          </cell>
        </row>
        <row r="148">
          <cell r="T148" t="str">
            <v>09645151</v>
          </cell>
          <cell r="CF148" t="str">
            <v>PARKER CYLINDER &amp; ACCUMULATOR</v>
          </cell>
        </row>
        <row r="149">
          <cell r="T149" t="str">
            <v>09645953</v>
          </cell>
          <cell r="CF149" t="str">
            <v>PARKER CYLINDER &amp; ACCUMULATOR</v>
          </cell>
        </row>
        <row r="150">
          <cell r="T150" t="str">
            <v>09646001</v>
          </cell>
          <cell r="CF150" t="str">
            <v>PARKER CYLINDER &amp; ACCUMULATOR</v>
          </cell>
        </row>
        <row r="151">
          <cell r="T151" t="str">
            <v>09646050</v>
          </cell>
          <cell r="CF151" t="str">
            <v>PARKER CYLINDER &amp; ACCUMULATOR</v>
          </cell>
        </row>
        <row r="152">
          <cell r="T152" t="str">
            <v>04989869</v>
          </cell>
          <cell r="CF152" t="str">
            <v>CHICAGO PNEUMATIC TOOL CO</v>
          </cell>
        </row>
        <row r="153">
          <cell r="T153">
            <v>33846957</v>
          </cell>
          <cell r="CF153" t="str">
            <v>PRO-SOURCE WIPERS</v>
          </cell>
        </row>
        <row r="154">
          <cell r="T154">
            <v>37153814</v>
          </cell>
          <cell r="CF154" t="str">
            <v>DREMEL MFG</v>
          </cell>
        </row>
        <row r="155">
          <cell r="T155">
            <v>60193158</v>
          </cell>
          <cell r="CF155" t="str">
            <v>HOSE TUBE FITTINGS INDUSTRO (A</v>
          </cell>
        </row>
        <row r="156">
          <cell r="T156">
            <v>68158666</v>
          </cell>
          <cell r="CF156" t="str">
            <v>VALUE COLLECTION FRL HUI (APO)</v>
          </cell>
        </row>
        <row r="157">
          <cell r="T157">
            <v>33009499</v>
          </cell>
        </row>
        <row r="158">
          <cell r="T158">
            <v>85560969</v>
          </cell>
          <cell r="CF158" t="str">
            <v>INTERSTATE (MTA 5M)</v>
          </cell>
        </row>
        <row r="159">
          <cell r="T159">
            <v>38690145</v>
          </cell>
          <cell r="CF159" t="str">
            <v>ACME UNITED CORP.</v>
          </cell>
        </row>
        <row r="160">
          <cell r="T160">
            <v>45157542</v>
          </cell>
          <cell r="CF160" t="str">
            <v>APEX TOOL GROUP</v>
          </cell>
        </row>
        <row r="161">
          <cell r="T161">
            <v>62431945</v>
          </cell>
          <cell r="CF161" t="str">
            <v>THERMACUT</v>
          </cell>
        </row>
        <row r="162">
          <cell r="T162">
            <v>62434782</v>
          </cell>
          <cell r="CF162" t="str">
            <v>THERMACUT</v>
          </cell>
        </row>
        <row r="163">
          <cell r="T163">
            <v>62434923</v>
          </cell>
          <cell r="CF163" t="str">
            <v>THERMACUT</v>
          </cell>
        </row>
        <row r="164">
          <cell r="T164">
            <v>62434931</v>
          </cell>
          <cell r="CF164" t="str">
            <v>THERMACUT</v>
          </cell>
        </row>
        <row r="165">
          <cell r="T165">
            <v>62434972</v>
          </cell>
        </row>
        <row r="166">
          <cell r="T166">
            <v>39729645</v>
          </cell>
          <cell r="CF166" t="str">
            <v>ESSENDANT (JANITORIAL)</v>
          </cell>
        </row>
        <row r="167">
          <cell r="T167">
            <v>18057794</v>
          </cell>
          <cell r="CF167" t="str">
            <v>APEX TOOL GROUP</v>
          </cell>
        </row>
        <row r="168">
          <cell r="T168">
            <v>14442867</v>
          </cell>
          <cell r="CF168" t="str">
            <v>MILWAUKEE ELECTRIC TOOL CORP</v>
          </cell>
        </row>
        <row r="169">
          <cell r="T169">
            <v>15809544</v>
          </cell>
          <cell r="CF169" t="str">
            <v>MILWAUKEE ELECTRIC TOOL CORP</v>
          </cell>
        </row>
        <row r="170">
          <cell r="T170">
            <v>65418279</v>
          </cell>
          <cell r="CF170" t="str">
            <v>MILWAUKEE ELECTRIC TOOL CORP</v>
          </cell>
        </row>
        <row r="171">
          <cell r="T171">
            <v>43832591</v>
          </cell>
          <cell r="CF171" t="str">
            <v>SBD DEWALT &amp; PORTER CABLE</v>
          </cell>
        </row>
        <row r="172">
          <cell r="T172" t="str">
            <v>09029356</v>
          </cell>
          <cell r="CF172" t="str">
            <v>DREMEL MFG</v>
          </cell>
        </row>
        <row r="173">
          <cell r="T173">
            <v>37311776</v>
          </cell>
          <cell r="CF173" t="str">
            <v>DREMEL MFG</v>
          </cell>
        </row>
        <row r="174">
          <cell r="T174">
            <v>81160418</v>
          </cell>
          <cell r="CF174" t="str">
            <v>DREMEL MFG</v>
          </cell>
        </row>
        <row r="175">
          <cell r="T175">
            <v>40605230</v>
          </cell>
          <cell r="CF175" t="str">
            <v>HERITAGE CUTLERY, INC.</v>
          </cell>
        </row>
        <row r="176">
          <cell r="T176">
            <v>37813557</v>
          </cell>
          <cell r="CF176" t="str">
            <v>MILWAUKEE ELECTRIC TOOL CORP</v>
          </cell>
        </row>
        <row r="177">
          <cell r="T177">
            <v>90017138</v>
          </cell>
        </row>
        <row r="178">
          <cell r="T178">
            <v>32772139</v>
          </cell>
          <cell r="CF178" t="str">
            <v>GEORGIA PACIFIC CONSUMER PRODS</v>
          </cell>
        </row>
        <row r="179">
          <cell r="T179" t="str">
            <v>09029364</v>
          </cell>
          <cell r="CF179" t="str">
            <v>DREMEL MFG</v>
          </cell>
        </row>
        <row r="180">
          <cell r="T180" t="str">
            <v>02816650</v>
          </cell>
          <cell r="CF180" t="str">
            <v>KIMBERLY CLARK(JANITORIAL WIPE</v>
          </cell>
        </row>
        <row r="181">
          <cell r="T181">
            <v>39338009</v>
          </cell>
          <cell r="CF181" t="str">
            <v>STEINEL AMERICA, INC.</v>
          </cell>
        </row>
        <row r="182">
          <cell r="T182">
            <v>11564473</v>
          </cell>
          <cell r="CF182" t="str">
            <v>KIMBERLY CLARK(JANITORIAL WIPE</v>
          </cell>
        </row>
        <row r="183">
          <cell r="T183">
            <v>39338330</v>
          </cell>
          <cell r="CF183" t="str">
            <v>STEINEL AMERICA, INC.</v>
          </cell>
        </row>
        <row r="184">
          <cell r="T184" t="str">
            <v>02014017</v>
          </cell>
          <cell r="CF184" t="str">
            <v>OUR STOCK - JANITORIAL</v>
          </cell>
        </row>
        <row r="185">
          <cell r="T185">
            <v>53474581</v>
          </cell>
          <cell r="CF185" t="str">
            <v>ACME UNITED CORP.</v>
          </cell>
        </row>
        <row r="186">
          <cell r="T186">
            <v>68435767</v>
          </cell>
          <cell r="CF186" t="str">
            <v>HERITAGE CUTLERY, INC.</v>
          </cell>
        </row>
        <row r="187">
          <cell r="T187">
            <v>97517452</v>
          </cell>
          <cell r="CF187" t="str">
            <v>APEX TOOL GROUP</v>
          </cell>
        </row>
        <row r="188">
          <cell r="T188" t="str">
            <v>02675361</v>
          </cell>
          <cell r="CF188" t="str">
            <v>MAPLE PRECISION INC</v>
          </cell>
        </row>
        <row r="189">
          <cell r="T189" t="str">
            <v>02675387</v>
          </cell>
          <cell r="CF189" t="str">
            <v>MAPLE PRECISION INC</v>
          </cell>
        </row>
        <row r="190">
          <cell r="T190">
            <v>79688099</v>
          </cell>
          <cell r="CF190" t="str">
            <v>ACME UNITED CORP.</v>
          </cell>
        </row>
        <row r="191">
          <cell r="T191">
            <v>26096826</v>
          </cell>
          <cell r="CF191" t="str">
            <v>SCHUNK INC</v>
          </cell>
        </row>
        <row r="192">
          <cell r="T192" t="str">
            <v>00474494</v>
          </cell>
          <cell r="CF192" t="str">
            <v>ASSEMBLY TECHNOLOGIES INT'L</v>
          </cell>
        </row>
        <row r="193">
          <cell r="T193">
            <v>28580694</v>
          </cell>
          <cell r="CF193" t="str">
            <v>APEX TOOL GROUP</v>
          </cell>
        </row>
        <row r="194">
          <cell r="T194">
            <v>99887150</v>
          </cell>
          <cell r="CF194" t="str">
            <v>MILWAUKEE ELECTRIC TOOL CORP</v>
          </cell>
        </row>
        <row r="195">
          <cell r="T195" t="str">
            <v>02365500</v>
          </cell>
          <cell r="CF195" t="str">
            <v>HOSE TUBE FITTINGS INDUSTRO (A</v>
          </cell>
        </row>
        <row r="196">
          <cell r="T196">
            <v>57146425</v>
          </cell>
          <cell r="CF196" t="str">
            <v>DYNABRADE</v>
          </cell>
        </row>
        <row r="197">
          <cell r="T197" t="str">
            <v>01975333</v>
          </cell>
          <cell r="CF197" t="str">
            <v>DYNABRADE</v>
          </cell>
        </row>
        <row r="198">
          <cell r="T198">
            <v>67119305</v>
          </cell>
          <cell r="CF198" t="str">
            <v>DYNABRADE</v>
          </cell>
        </row>
        <row r="199">
          <cell r="T199" t="str">
            <v>02014041</v>
          </cell>
          <cell r="CF199" t="str">
            <v>KIMBERLY CLARK(JANITORIAL WIPE</v>
          </cell>
        </row>
        <row r="200">
          <cell r="T200">
            <v>86319464</v>
          </cell>
          <cell r="CF200" t="str">
            <v>KIMBERLY CLARK (SKIN CARE)</v>
          </cell>
        </row>
        <row r="201">
          <cell r="T201">
            <v>48778484</v>
          </cell>
          <cell r="CF201" t="str">
            <v>GUARDAIR CORPORATION</v>
          </cell>
        </row>
        <row r="202">
          <cell r="T202">
            <v>11404910</v>
          </cell>
          <cell r="CF202" t="str">
            <v>KIMBERLY CLARK(JANITORIAL WIPE</v>
          </cell>
        </row>
        <row r="203">
          <cell r="T203" t="str">
            <v>04843900</v>
          </cell>
          <cell r="CF203" t="str">
            <v>ENERPAC CORPORATION.</v>
          </cell>
        </row>
        <row r="204">
          <cell r="T204">
            <v>55553416</v>
          </cell>
          <cell r="CF204" t="str">
            <v>OUR STOCK - JANITORIAL</v>
          </cell>
        </row>
        <row r="205">
          <cell r="T205">
            <v>10386662</v>
          </cell>
          <cell r="CF205" t="str">
            <v>MILWAUKEE ELECTRIC TOOL CORP</v>
          </cell>
        </row>
        <row r="206">
          <cell r="T206">
            <v>33847096</v>
          </cell>
          <cell r="CF206" t="str">
            <v>PRO-SOURCE WIPERS</v>
          </cell>
        </row>
        <row r="207">
          <cell r="T207">
            <v>20965968</v>
          </cell>
          <cell r="CF207" t="str">
            <v>MILWAUKEE ELECTRIC TOOL CORP</v>
          </cell>
        </row>
        <row r="208">
          <cell r="T208">
            <v>94418555</v>
          </cell>
          <cell r="CF208" t="str">
            <v>MICHIGAN DRILL (INDEXABLE)</v>
          </cell>
        </row>
        <row r="209">
          <cell r="T209">
            <v>48643134</v>
          </cell>
          <cell r="CF209" t="str">
            <v>CEJN INDUSTRIAL CORP</v>
          </cell>
        </row>
        <row r="210">
          <cell r="T210" t="str">
            <v>09340423</v>
          </cell>
          <cell r="CF210" t="str">
            <v>KIMBERLY CLARK(JANITORIAL WIPE</v>
          </cell>
        </row>
        <row r="211">
          <cell r="T211">
            <v>59658740</v>
          </cell>
          <cell r="CF211" t="str">
            <v>DREMEL MFG</v>
          </cell>
        </row>
        <row r="212">
          <cell r="T212">
            <v>83907352</v>
          </cell>
        </row>
        <row r="213">
          <cell r="T213" t="str">
            <v>00575456</v>
          </cell>
          <cell r="CF213" t="str">
            <v>SCHUNK INC</v>
          </cell>
        </row>
        <row r="214">
          <cell r="T214">
            <v>36431336</v>
          </cell>
          <cell r="CF214" t="str">
            <v>SANDVIK COROMANT</v>
          </cell>
        </row>
        <row r="215">
          <cell r="T215">
            <v>64851728</v>
          </cell>
          <cell r="CF215" t="str">
            <v>TECHNIKS</v>
          </cell>
        </row>
        <row r="216">
          <cell r="T216">
            <v>19838085</v>
          </cell>
          <cell r="CF216" t="str">
            <v>SANDVIK COROMANT</v>
          </cell>
        </row>
        <row r="217">
          <cell r="T217">
            <v>63561211</v>
          </cell>
          <cell r="CF217" t="str">
            <v>SANDVIK COROMANT</v>
          </cell>
        </row>
        <row r="218">
          <cell r="T218">
            <v>13205943</v>
          </cell>
          <cell r="CF218" t="str">
            <v>SANDVIK COROMANT</v>
          </cell>
        </row>
        <row r="219">
          <cell r="T219">
            <v>23047475</v>
          </cell>
          <cell r="CF219" t="str">
            <v>SANDVIK COROMANT</v>
          </cell>
        </row>
        <row r="220">
          <cell r="T220">
            <v>58302274</v>
          </cell>
          <cell r="CF220" t="str">
            <v>SANDVIK COROMANT</v>
          </cell>
        </row>
        <row r="221">
          <cell r="T221">
            <v>23047608</v>
          </cell>
          <cell r="CF221" t="str">
            <v>SANDVIK COROMANT</v>
          </cell>
        </row>
        <row r="222">
          <cell r="T222">
            <v>88160924</v>
          </cell>
          <cell r="CF222" t="str">
            <v>KIMBERLY CLARK(JANITORIAL WIPE</v>
          </cell>
        </row>
        <row r="223">
          <cell r="T223">
            <v>32357600</v>
          </cell>
          <cell r="CF223" t="str">
            <v>STEINEL AMERICA, INC.</v>
          </cell>
        </row>
        <row r="224">
          <cell r="T224">
            <v>94615978</v>
          </cell>
          <cell r="CF224" t="str">
            <v>GUARDAIR CORPORATION</v>
          </cell>
        </row>
        <row r="225">
          <cell r="T225">
            <v>66526153</v>
          </cell>
          <cell r="CF225" t="str">
            <v>3M ADH,PAINT,SHIP,OFFICE</v>
          </cell>
        </row>
        <row r="226">
          <cell r="T226">
            <v>99736522</v>
          </cell>
          <cell r="CF226" t="str">
            <v>GUARDAIR CORPORATION</v>
          </cell>
        </row>
        <row r="227">
          <cell r="T227" t="str">
            <v>07208671</v>
          </cell>
          <cell r="CF227" t="str">
            <v>ISCAR METALS INC</v>
          </cell>
        </row>
        <row r="228">
          <cell r="T228">
            <v>30711899</v>
          </cell>
          <cell r="CF228" t="str">
            <v>ISCAR METALS INC</v>
          </cell>
        </row>
        <row r="229">
          <cell r="T229" t="str">
            <v>07208713</v>
          </cell>
          <cell r="CF229" t="str">
            <v>ISCAR METALS INC</v>
          </cell>
        </row>
        <row r="230">
          <cell r="T230">
            <v>54836291</v>
          </cell>
          <cell r="CF230" t="str">
            <v>PRO SOURCE FRL GRZ</v>
          </cell>
        </row>
        <row r="231">
          <cell r="T231">
            <v>88152566</v>
          </cell>
          <cell r="CF231" t="str">
            <v>ESSENDANT (JANITORIAL)</v>
          </cell>
        </row>
        <row r="232">
          <cell r="T232">
            <v>19087394</v>
          </cell>
          <cell r="CF232" t="str">
            <v>ESSENDANT (JANITORIAL)</v>
          </cell>
        </row>
        <row r="233">
          <cell r="T233">
            <v>66728023</v>
          </cell>
        </row>
        <row r="234">
          <cell r="T234">
            <v>13356688</v>
          </cell>
          <cell r="CF234" t="str">
            <v>ESSENDANT (JANITORIAL)</v>
          </cell>
        </row>
        <row r="235">
          <cell r="T235">
            <v>14169742</v>
          </cell>
          <cell r="CF235" t="str">
            <v>MILWAUKEE ELECTRIC TOOL CORP</v>
          </cell>
        </row>
        <row r="236">
          <cell r="T236">
            <v>17675018</v>
          </cell>
          <cell r="CF236" t="str">
            <v>MILWAUKEE ELECTRIC TOOL CORP</v>
          </cell>
        </row>
        <row r="237">
          <cell r="T237">
            <v>36549681</v>
          </cell>
          <cell r="CF237" t="str">
            <v>KIMBERLY CLARK(JANITORIAL WIPE</v>
          </cell>
        </row>
        <row r="238">
          <cell r="T238" t="str">
            <v>00577379</v>
          </cell>
          <cell r="CF238" t="str">
            <v>COILHOSE PNEUMATICS</v>
          </cell>
        </row>
        <row r="239">
          <cell r="T239">
            <v>35212596</v>
          </cell>
        </row>
        <row r="240">
          <cell r="T240">
            <v>87903225</v>
          </cell>
          <cell r="CF240" t="str">
            <v>KIMBERLY CLARK(JANITORIAL WIPE</v>
          </cell>
        </row>
        <row r="241">
          <cell r="T241">
            <v>18060566</v>
          </cell>
          <cell r="CF241" t="str">
            <v>APEX TOOL GROUP</v>
          </cell>
        </row>
        <row r="242">
          <cell r="T242">
            <v>48678635</v>
          </cell>
          <cell r="CF242" t="str">
            <v>GUARDAIR CORPORATION</v>
          </cell>
        </row>
        <row r="243">
          <cell r="T243">
            <v>71320246</v>
          </cell>
          <cell r="CF243" t="str">
            <v>DREMEL MFG</v>
          </cell>
        </row>
        <row r="244">
          <cell r="T244">
            <v>88857776</v>
          </cell>
          <cell r="CF244" t="str">
            <v>DREMEL MFG</v>
          </cell>
        </row>
        <row r="245">
          <cell r="T245">
            <v>91498972</v>
          </cell>
        </row>
        <row r="246">
          <cell r="T246">
            <v>53966560</v>
          </cell>
          <cell r="CF246" t="str">
            <v>SUMITOMO ELECTRIC CARBIDE,INC.</v>
          </cell>
        </row>
        <row r="247">
          <cell r="T247">
            <v>48469159</v>
          </cell>
          <cell r="CF247" t="str">
            <v>ISCAR METALS INC</v>
          </cell>
        </row>
        <row r="248">
          <cell r="T248">
            <v>48469183</v>
          </cell>
          <cell r="CF248" t="str">
            <v>ISCAR METALS INC</v>
          </cell>
        </row>
        <row r="249">
          <cell r="T249">
            <v>51109254</v>
          </cell>
          <cell r="CF249" t="str">
            <v>KENNAMETAL (INDEXABLE)</v>
          </cell>
        </row>
        <row r="250">
          <cell r="T250">
            <v>64178668</v>
          </cell>
          <cell r="CF250" t="str">
            <v>ENERPAC CORPORATION.</v>
          </cell>
        </row>
        <row r="251">
          <cell r="T251">
            <v>67822734</v>
          </cell>
          <cell r="CF251" t="str">
            <v>KIMBERLY CLARK(JANITORIAL WIPE</v>
          </cell>
        </row>
        <row r="252">
          <cell r="T252">
            <v>49231541</v>
          </cell>
          <cell r="CF252" t="str">
            <v>BLACKSTONE INDUSTRIES LLC</v>
          </cell>
        </row>
        <row r="253">
          <cell r="T253">
            <v>42631796</v>
          </cell>
          <cell r="CF253" t="str">
            <v>KIMBERLY CLARK(JANITORIAL WIPE</v>
          </cell>
        </row>
        <row r="254">
          <cell r="T254">
            <v>88416797</v>
          </cell>
          <cell r="CF254" t="str">
            <v>KENNAMETAL (INDEXABLE)</v>
          </cell>
        </row>
        <row r="255">
          <cell r="T255">
            <v>17234287</v>
          </cell>
          <cell r="CF255" t="str">
            <v>KIMBERLY CLARK(JANITORIAL WIPE</v>
          </cell>
        </row>
        <row r="256">
          <cell r="T256" t="str">
            <v>09967811</v>
          </cell>
          <cell r="CF256" t="str">
            <v>MILWAUKEE ELECTRIC TOOL CORP</v>
          </cell>
        </row>
        <row r="257">
          <cell r="T257">
            <v>42178285</v>
          </cell>
          <cell r="CF257" t="str">
            <v>INGERSOLL-RAND CO.(TOOLS)</v>
          </cell>
        </row>
        <row r="258">
          <cell r="T258">
            <v>55833578</v>
          </cell>
          <cell r="CF258" t="str">
            <v>ACCUPRO</v>
          </cell>
        </row>
        <row r="259">
          <cell r="T259">
            <v>68992619</v>
          </cell>
          <cell r="CF259" t="str">
            <v>GEORGIA PACIFIC CONSUMER PRODS</v>
          </cell>
        </row>
        <row r="260">
          <cell r="T260" t="str">
            <v>00095919</v>
          </cell>
          <cell r="CF260" t="str">
            <v>ITW PRO BRANDS - M&amp;L/JAN</v>
          </cell>
        </row>
        <row r="261">
          <cell r="T261" t="str">
            <v>02365484</v>
          </cell>
          <cell r="CF261" t="str">
            <v>HOSE TUBE FITTINGS INDUSTRO (A</v>
          </cell>
        </row>
        <row r="262">
          <cell r="T262" t="str">
            <v>09959834</v>
          </cell>
          <cell r="CF262" t="str">
            <v>PARAMOUNT DEADBLOW HAMMERS(APO</v>
          </cell>
        </row>
        <row r="263">
          <cell r="T263">
            <v>59546804</v>
          </cell>
          <cell r="CF263" t="str">
            <v>COILHOSE PNEUMATICS</v>
          </cell>
        </row>
        <row r="264">
          <cell r="T264">
            <v>42183624</v>
          </cell>
          <cell r="CF264" t="str">
            <v>ZHEJIANG REFINE WUFU AIR TOOLS</v>
          </cell>
        </row>
        <row r="265">
          <cell r="T265">
            <v>37303559</v>
          </cell>
          <cell r="CF265" t="str">
            <v>TUNGALOY NTK AMERICA INCORPORA</v>
          </cell>
        </row>
        <row r="266">
          <cell r="T266">
            <v>42183640</v>
          </cell>
          <cell r="CF266" t="str">
            <v>SUNMATCH INDUSTRIAL CO LTD</v>
          </cell>
        </row>
        <row r="267">
          <cell r="T267">
            <v>51161446</v>
          </cell>
          <cell r="CF267" t="str">
            <v>THERMACUT</v>
          </cell>
        </row>
        <row r="268">
          <cell r="T268">
            <v>20157251</v>
          </cell>
          <cell r="CF268" t="str">
            <v>MAIN FILTER INC</v>
          </cell>
        </row>
        <row r="269">
          <cell r="T269" t="str">
            <v>06644801</v>
          </cell>
          <cell r="CF269" t="str">
            <v>ESSENDANT (JANITORIAL)</v>
          </cell>
        </row>
        <row r="270">
          <cell r="T270">
            <v>53392015</v>
          </cell>
          <cell r="CF270" t="str">
            <v>IFB SOLUTIONS</v>
          </cell>
        </row>
        <row r="271">
          <cell r="T271">
            <v>76400050</v>
          </cell>
          <cell r="CF271" t="str">
            <v>ROBERT BOSCH TOOL CORP.</v>
          </cell>
        </row>
        <row r="272">
          <cell r="T272">
            <v>56627797</v>
          </cell>
          <cell r="CF272" t="str">
            <v>MAKITA, USA</v>
          </cell>
        </row>
        <row r="273">
          <cell r="T273">
            <v>53364006</v>
          </cell>
          <cell r="CF273" t="str">
            <v>SUNMATCH INDUSTRIAL CO LTD</v>
          </cell>
        </row>
        <row r="274">
          <cell r="T274">
            <v>63471254</v>
          </cell>
          <cell r="CF274" t="str">
            <v>SUNMATCH INDUSTRIAL CO LTD</v>
          </cell>
        </row>
        <row r="275">
          <cell r="T275">
            <v>38258570</v>
          </cell>
          <cell r="CF275" t="str">
            <v>SBD DEWALT &amp; PORTER CABLE</v>
          </cell>
        </row>
        <row r="276">
          <cell r="T276">
            <v>37349412</v>
          </cell>
          <cell r="CF276" t="str">
            <v>TECHNIKS</v>
          </cell>
        </row>
        <row r="277">
          <cell r="T277">
            <v>48643118</v>
          </cell>
          <cell r="CF277" t="str">
            <v>CEJN INDUSTRIAL CORP</v>
          </cell>
        </row>
        <row r="278">
          <cell r="T278">
            <v>56106354</v>
          </cell>
          <cell r="CF278" t="str">
            <v>APEX TOOL GROUP</v>
          </cell>
        </row>
        <row r="279">
          <cell r="T279">
            <v>48778039</v>
          </cell>
          <cell r="CF279" t="str">
            <v>GUARDAIR CORPORATION</v>
          </cell>
        </row>
        <row r="280">
          <cell r="T280">
            <v>48778096</v>
          </cell>
          <cell r="CF280" t="str">
            <v>GUARDAIR CORPORATION</v>
          </cell>
        </row>
        <row r="281">
          <cell r="T281">
            <v>32843609</v>
          </cell>
          <cell r="CF281" t="str">
            <v>GUARDAIR CORPORATION</v>
          </cell>
        </row>
        <row r="282">
          <cell r="T282">
            <v>37813540</v>
          </cell>
          <cell r="CF282" t="str">
            <v>MILWAUKEE ELECTRIC TOOL CORP</v>
          </cell>
        </row>
        <row r="283">
          <cell r="T283">
            <v>71437149</v>
          </cell>
          <cell r="CF283" t="str">
            <v>PILOT PRECISION HASSAY-SAVAGE</v>
          </cell>
        </row>
        <row r="284">
          <cell r="T284">
            <v>93296044</v>
          </cell>
          <cell r="CF284" t="str">
            <v>GOJO INDUSTRIES</v>
          </cell>
        </row>
        <row r="285">
          <cell r="T285">
            <v>96168505</v>
          </cell>
          <cell r="CF285" t="str">
            <v>KIMBERLY CLARK (SKIN CARE)</v>
          </cell>
        </row>
        <row r="286">
          <cell r="T286">
            <v>78007788</v>
          </cell>
          <cell r="CF286" t="str">
            <v>PRO-SOURCE AIR GUNS GA</v>
          </cell>
        </row>
        <row r="287">
          <cell r="T287">
            <v>79862009</v>
          </cell>
          <cell r="CF287" t="str">
            <v>COILHOSE PNEUMATICS</v>
          </cell>
        </row>
        <row r="288">
          <cell r="T288">
            <v>40247835</v>
          </cell>
          <cell r="CF288" t="str">
            <v>VALUE COLLECTION FRL HUI (APO)</v>
          </cell>
        </row>
        <row r="289">
          <cell r="T289">
            <v>94127230</v>
          </cell>
          <cell r="CF289" t="str">
            <v>CHICAGO PNEUMATIC TOOL CO</v>
          </cell>
        </row>
        <row r="290">
          <cell r="T290">
            <v>88071139</v>
          </cell>
          <cell r="CF290" t="str">
            <v>KIMBERLY CLARK(JANITORIAL WIPE</v>
          </cell>
        </row>
        <row r="291">
          <cell r="T291">
            <v>48445357</v>
          </cell>
          <cell r="CF291" t="str">
            <v>ACCUPRO</v>
          </cell>
        </row>
        <row r="292">
          <cell r="T292" t="str">
            <v>00226878</v>
          </cell>
          <cell r="CF292" t="str">
            <v>GUARDAIR CORPORATION</v>
          </cell>
        </row>
        <row r="293">
          <cell r="T293" t="str">
            <v>06642128</v>
          </cell>
          <cell r="CF293" t="str">
            <v>APEX TOOL GROUP</v>
          </cell>
        </row>
        <row r="294">
          <cell r="T294" t="str">
            <v>06642276</v>
          </cell>
          <cell r="CF294" t="str">
            <v>APEX TOOL GROUP</v>
          </cell>
        </row>
        <row r="295">
          <cell r="T295">
            <v>44082717</v>
          </cell>
          <cell r="CF295" t="str">
            <v>VALUE COLLECTION FRL HUI (APO)</v>
          </cell>
        </row>
        <row r="296">
          <cell r="T296">
            <v>10458438</v>
          </cell>
          <cell r="CF296" t="str">
            <v>MILWAUKEE ELECTRIC TOOL CORP</v>
          </cell>
        </row>
        <row r="297">
          <cell r="T297">
            <v>68992668</v>
          </cell>
          <cell r="CF297" t="str">
            <v>GEORGIA PACIFIC CONSUMER PRODS</v>
          </cell>
        </row>
        <row r="298">
          <cell r="T298">
            <v>49700404</v>
          </cell>
          <cell r="CF298" t="str">
            <v>CEJN INDUSTRIAL CORP</v>
          </cell>
        </row>
        <row r="299">
          <cell r="T299">
            <v>48778153</v>
          </cell>
          <cell r="CF299" t="str">
            <v>GUARDAIR CORPORATION</v>
          </cell>
        </row>
        <row r="300">
          <cell r="T300">
            <v>81995565</v>
          </cell>
          <cell r="CF300" t="str">
            <v>CHICAGO PNEUMATIC TOOL CO</v>
          </cell>
        </row>
        <row r="301">
          <cell r="T301">
            <v>26096842</v>
          </cell>
          <cell r="CF301" t="str">
            <v>SCHUNK INC</v>
          </cell>
        </row>
        <row r="302">
          <cell r="T302">
            <v>18060335</v>
          </cell>
          <cell r="CF302" t="str">
            <v>APEX TOOL GROUP</v>
          </cell>
        </row>
        <row r="303">
          <cell r="T303">
            <v>68992627</v>
          </cell>
          <cell r="CF303" t="str">
            <v>GEORGIA PACIFIC CONSUMER PRODS</v>
          </cell>
        </row>
        <row r="304">
          <cell r="T304" t="str">
            <v>04843835</v>
          </cell>
          <cell r="CF304" t="str">
            <v>ENERPAC CORPORATION.</v>
          </cell>
        </row>
        <row r="305">
          <cell r="T305" t="str">
            <v>04843876</v>
          </cell>
          <cell r="CF305" t="str">
            <v>ENERPAC CORPORATION.</v>
          </cell>
        </row>
        <row r="306">
          <cell r="T306" t="str">
            <v>03897154</v>
          </cell>
          <cell r="CF306" t="str">
            <v>ENERPAC CORPORATION.</v>
          </cell>
        </row>
        <row r="307">
          <cell r="T307">
            <v>86409034</v>
          </cell>
          <cell r="CF307" t="str">
            <v>GUARDAIR CORPORATION</v>
          </cell>
        </row>
        <row r="308">
          <cell r="T308">
            <v>85804748</v>
          </cell>
          <cell r="CF308" t="str">
            <v>COILHOSE PNEUMATICS</v>
          </cell>
        </row>
        <row r="309">
          <cell r="T309">
            <v>42465229</v>
          </cell>
          <cell r="CF309" t="str">
            <v>PREVOST CORPORATION</v>
          </cell>
        </row>
        <row r="310">
          <cell r="T310">
            <v>98732373</v>
          </cell>
          <cell r="CF310" t="str">
            <v>KLEIN TOOLS, INC.</v>
          </cell>
        </row>
        <row r="311">
          <cell r="T311" t="str">
            <v>04317095</v>
          </cell>
          <cell r="CF311" t="str">
            <v>SBD DEWALT &amp; PORTER CABLE</v>
          </cell>
        </row>
        <row r="312">
          <cell r="T312" t="str">
            <v>06644827</v>
          </cell>
          <cell r="CF312" t="str">
            <v>OUR STOCK - JANITORIAL</v>
          </cell>
        </row>
        <row r="313">
          <cell r="T313" t="str">
            <v>09621202</v>
          </cell>
          <cell r="CF313" t="str">
            <v>PARKER HYDRAULIC &amp; FUEL FILT</v>
          </cell>
        </row>
        <row r="314">
          <cell r="T314">
            <v>40605248</v>
          </cell>
          <cell r="CF314" t="str">
            <v>HERITAGE CUTLERY, INC.</v>
          </cell>
        </row>
        <row r="315">
          <cell r="T315">
            <v>51162857</v>
          </cell>
        </row>
        <row r="316">
          <cell r="T316">
            <v>55833586</v>
          </cell>
          <cell r="CF316" t="str">
            <v>ACCUPRO</v>
          </cell>
        </row>
        <row r="317">
          <cell r="T317" t="str">
            <v>02365377</v>
          </cell>
          <cell r="CF317" t="str">
            <v>VALUE COLLECTION FRL HUI (APO)</v>
          </cell>
        </row>
        <row r="318">
          <cell r="T318" t="str">
            <v>09001108</v>
          </cell>
          <cell r="CF318" t="str">
            <v>BLACKSTONE INDUSTRIES LLC</v>
          </cell>
        </row>
        <row r="319">
          <cell r="T319" t="str">
            <v>02365518</v>
          </cell>
          <cell r="CF319" t="str">
            <v>HOSE TUBE FITTINGS INDUSTRO (A</v>
          </cell>
        </row>
        <row r="320">
          <cell r="T320">
            <v>14881460</v>
          </cell>
          <cell r="CF320" t="str">
            <v>SBD DEWALT &amp; PORTER CABLE</v>
          </cell>
        </row>
        <row r="321">
          <cell r="T321" t="str">
            <v>02365385</v>
          </cell>
          <cell r="CF321" t="str">
            <v>VALUE COLLECTION FRL HUI (APO)</v>
          </cell>
        </row>
        <row r="322">
          <cell r="T322">
            <v>80117179</v>
          </cell>
          <cell r="CF322" t="str">
            <v>PRO-SOURCE AIR GUNS GA</v>
          </cell>
        </row>
        <row r="323">
          <cell r="T323" t="str">
            <v>09621905</v>
          </cell>
          <cell r="CF323" t="str">
            <v>PARKER HYDRAULIC &amp; FUEL FILT</v>
          </cell>
        </row>
        <row r="324">
          <cell r="T324">
            <v>61159927</v>
          </cell>
          <cell r="CF324" t="str">
            <v>KIMBERLY CLARK(JANITORIAL WIPE</v>
          </cell>
        </row>
        <row r="325">
          <cell r="T325" t="str">
            <v>05406723</v>
          </cell>
          <cell r="CF325" t="str">
            <v>SLOAN VALVE COMPANY</v>
          </cell>
        </row>
        <row r="326">
          <cell r="T326">
            <v>82831553</v>
          </cell>
          <cell r="CF326" t="str">
            <v>KIMBERLY CLARK(JANITORIAL WIPE</v>
          </cell>
        </row>
        <row r="327">
          <cell r="T327">
            <v>95906665</v>
          </cell>
          <cell r="CF327" t="str">
            <v>SLICE INC</v>
          </cell>
        </row>
        <row r="328">
          <cell r="T328">
            <v>33846981</v>
          </cell>
          <cell r="CF328" t="str">
            <v>PRO-SOURCE WIPERS</v>
          </cell>
        </row>
        <row r="329">
          <cell r="T329">
            <v>91412056</v>
          </cell>
          <cell r="CF329" t="str">
            <v>GOJO INDUSTRIES</v>
          </cell>
        </row>
        <row r="330">
          <cell r="T330">
            <v>91874909</v>
          </cell>
          <cell r="CF330" t="str">
            <v>APEX TOOL GROUP</v>
          </cell>
        </row>
        <row r="331">
          <cell r="T331">
            <v>52882313</v>
          </cell>
          <cell r="CF331" t="str">
            <v>ACME UNITED CORP.</v>
          </cell>
        </row>
        <row r="332">
          <cell r="T332">
            <v>82831512</v>
          </cell>
          <cell r="CF332" t="str">
            <v>KIMBERLY CLARK(JANITORIAL WIPE</v>
          </cell>
        </row>
        <row r="333">
          <cell r="T333">
            <v>38425948</v>
          </cell>
          <cell r="CF333" t="str">
            <v>MILWAUKEE ELECTRIC TOOL CORP</v>
          </cell>
        </row>
        <row r="334">
          <cell r="T334">
            <v>47269253</v>
          </cell>
          <cell r="CF334" t="str">
            <v>DYNABRADE</v>
          </cell>
        </row>
        <row r="335">
          <cell r="T335" t="str">
            <v>08612350</v>
          </cell>
          <cell r="CF335" t="str">
            <v>DYNABRADE</v>
          </cell>
        </row>
        <row r="336">
          <cell r="T336">
            <v>94433570</v>
          </cell>
          <cell r="CF336" t="str">
            <v>MILWAUKEE ELECTRIC TOOL CORP</v>
          </cell>
        </row>
        <row r="337">
          <cell r="T337">
            <v>42178301</v>
          </cell>
          <cell r="CF337" t="str">
            <v>INGERSOLL-RAND CO.(TOOLS)</v>
          </cell>
        </row>
        <row r="338">
          <cell r="T338">
            <v>46865317</v>
          </cell>
          <cell r="CF338" t="str">
            <v>KENNAMETAL (INDEXABLE)</v>
          </cell>
        </row>
        <row r="339">
          <cell r="T339">
            <v>82481656</v>
          </cell>
          <cell r="CF339" t="str">
            <v>KENNAMETAL (INDEXABLE)</v>
          </cell>
        </row>
        <row r="340">
          <cell r="T340">
            <v>54788609</v>
          </cell>
          <cell r="CF340" t="str">
            <v>SLOAN VALVE COMPANY</v>
          </cell>
        </row>
        <row r="341">
          <cell r="T341">
            <v>53529335</v>
          </cell>
          <cell r="CF341" t="str">
            <v>ACME UNITED CORP.</v>
          </cell>
        </row>
        <row r="342">
          <cell r="T342">
            <v>70301874</v>
          </cell>
          <cell r="CF342" t="str">
            <v>SUNSHINE MAKERS/SIMPLE GREEN</v>
          </cell>
        </row>
        <row r="343">
          <cell r="T343">
            <v>73015166</v>
          </cell>
          <cell r="CF343" t="str">
            <v>MOON CUTTERS CO.</v>
          </cell>
        </row>
        <row r="344">
          <cell r="T344" t="str">
            <v>09513920</v>
          </cell>
          <cell r="CF344" t="str">
            <v>ACCUPRO</v>
          </cell>
        </row>
        <row r="345">
          <cell r="T345">
            <v>52440831</v>
          </cell>
          <cell r="CF345" t="str">
            <v>KIMBERLY CLARK(JANITORIAL WIPE</v>
          </cell>
        </row>
        <row r="346">
          <cell r="T346" t="str">
            <v>00031872</v>
          </cell>
          <cell r="CF346" t="str">
            <v>DORIAN TOOL (INDEXABLE)</v>
          </cell>
        </row>
        <row r="347">
          <cell r="T347">
            <v>68158674</v>
          </cell>
          <cell r="CF347" t="str">
            <v>VALUE COLLECTION FRL HUI (APO)</v>
          </cell>
        </row>
        <row r="348">
          <cell r="T348">
            <v>62309570</v>
          </cell>
          <cell r="CF348" t="str">
            <v>VALUE COLLECTION FRL HUI (APO)</v>
          </cell>
        </row>
        <row r="349">
          <cell r="T349">
            <v>32991804</v>
          </cell>
          <cell r="CF349" t="str">
            <v>FLORIDA PNEUMATIC</v>
          </cell>
        </row>
        <row r="350">
          <cell r="T350">
            <v>58179474</v>
          </cell>
          <cell r="CF350" t="str">
            <v>KLEIN TOOLS, INC.</v>
          </cell>
        </row>
        <row r="351">
          <cell r="T351">
            <v>79860805</v>
          </cell>
          <cell r="CF351" t="str">
            <v>COILHOSE PNEUMATICS</v>
          </cell>
        </row>
        <row r="352">
          <cell r="T352">
            <v>65076291</v>
          </cell>
          <cell r="CF352" t="str">
            <v>SANDEM INDUSTRIAL PRODUCTS</v>
          </cell>
        </row>
        <row r="353">
          <cell r="T353" t="str">
            <v>01230374</v>
          </cell>
          <cell r="CF353" t="str">
            <v>KENNAMETAL (INDEXABLE)</v>
          </cell>
        </row>
        <row r="354">
          <cell r="T354" t="str">
            <v>06642508</v>
          </cell>
          <cell r="CF354" t="str">
            <v>APEX TOOL GROUP</v>
          </cell>
        </row>
        <row r="355">
          <cell r="T355">
            <v>66709973</v>
          </cell>
          <cell r="CF355" t="str">
            <v>KIMBERLY CLARK(JANITORIAL WIPE</v>
          </cell>
        </row>
        <row r="356">
          <cell r="T356">
            <v>92549963</v>
          </cell>
          <cell r="CF356" t="str">
            <v>KIMBERLY CLARK(JANITORIAL WIPE</v>
          </cell>
        </row>
        <row r="357">
          <cell r="T357">
            <v>43479351</v>
          </cell>
          <cell r="CF357" t="str">
            <v>GUARDAIR CORPORATION</v>
          </cell>
        </row>
        <row r="358">
          <cell r="T358">
            <v>73031122</v>
          </cell>
          <cell r="CF358" t="str">
            <v>MOON CUTTERS CO.</v>
          </cell>
        </row>
        <row r="359">
          <cell r="T359">
            <v>65619082</v>
          </cell>
          <cell r="CF359" t="str">
            <v>JPW INDUSTRIES/MACHINERY .</v>
          </cell>
        </row>
        <row r="360">
          <cell r="T360">
            <v>68435601</v>
          </cell>
          <cell r="CF360" t="str">
            <v>HERITAGE CUTLERY, INC.</v>
          </cell>
        </row>
        <row r="361">
          <cell r="T361">
            <v>49700461</v>
          </cell>
          <cell r="CF361" t="str">
            <v>CEJN INDUSTRIAL CORP</v>
          </cell>
        </row>
        <row r="362">
          <cell r="T362" t="str">
            <v>00286039</v>
          </cell>
          <cell r="CF362" t="str">
            <v>KENNAMETAL (TOOLHOLDING)</v>
          </cell>
        </row>
        <row r="363">
          <cell r="T363">
            <v>86319456</v>
          </cell>
          <cell r="CF363" t="str">
            <v>KIMBERLY CLARK (SKIN CARE)</v>
          </cell>
        </row>
        <row r="364">
          <cell r="T364">
            <v>71839864</v>
          </cell>
          <cell r="CF364" t="str">
            <v>SOUTHERNCARLSON (BOSTITCH IND)</v>
          </cell>
        </row>
        <row r="365">
          <cell r="T365">
            <v>72081110</v>
          </cell>
          <cell r="CF365" t="str">
            <v>SBD DEWALT &amp; PORTER CABLE</v>
          </cell>
        </row>
        <row r="366">
          <cell r="T366">
            <v>91958116</v>
          </cell>
          <cell r="CF366" t="str">
            <v>FLOW EZY FILTERS INC.</v>
          </cell>
        </row>
        <row r="367">
          <cell r="T367">
            <v>64602287</v>
          </cell>
          <cell r="CF367" t="str">
            <v>SBD DEWALT &amp; PORTER CABLE</v>
          </cell>
        </row>
        <row r="368">
          <cell r="T368" t="str">
            <v>09606807</v>
          </cell>
          <cell r="CF368" t="str">
            <v>ROYAL PRODUCTS</v>
          </cell>
        </row>
        <row r="369">
          <cell r="T369">
            <v>26199505</v>
          </cell>
          <cell r="CF369" t="str">
            <v>MAIN FILTER INC</v>
          </cell>
        </row>
        <row r="370">
          <cell r="T370">
            <v>80053911</v>
          </cell>
          <cell r="CF370" t="str">
            <v>PARKER HYDRAULIC &amp; FUEL FILT</v>
          </cell>
        </row>
        <row r="371">
          <cell r="T371">
            <v>57899767</v>
          </cell>
          <cell r="CF371" t="str">
            <v>KIMBERLY CLARK(JANITORIAL WIPE</v>
          </cell>
        </row>
        <row r="372">
          <cell r="T372">
            <v>79174983</v>
          </cell>
          <cell r="CF372" t="str">
            <v>KIMBERLY CLARK(JANITORIAL WIPE</v>
          </cell>
        </row>
        <row r="373">
          <cell r="T373">
            <v>38380069</v>
          </cell>
          <cell r="CF373" t="str">
            <v>SECO TOOLS INC</v>
          </cell>
        </row>
        <row r="374">
          <cell r="T374">
            <v>16687089</v>
          </cell>
          <cell r="CF374" t="str">
            <v>M M NEWMAN CORPORATION</v>
          </cell>
        </row>
        <row r="375">
          <cell r="T375">
            <v>56591365</v>
          </cell>
          <cell r="CF375" t="str">
            <v>NINGBO SANBANG HOME PRODUCTS C</v>
          </cell>
        </row>
        <row r="376">
          <cell r="T376">
            <v>56591381</v>
          </cell>
          <cell r="CF376" t="str">
            <v>PRO-SOURCE - WIPING CLOTH</v>
          </cell>
        </row>
        <row r="377">
          <cell r="T377" t="str">
            <v>00900761</v>
          </cell>
        </row>
        <row r="378">
          <cell r="T378" t="str">
            <v>09243650</v>
          </cell>
          <cell r="CF378" t="str">
            <v>FLORIDA PNEUMATIC</v>
          </cell>
        </row>
        <row r="379">
          <cell r="T379" t="str">
            <v>08272023</v>
          </cell>
          <cell r="CF379" t="str">
            <v>TRINCO</v>
          </cell>
        </row>
        <row r="380">
          <cell r="T380">
            <v>40247777</v>
          </cell>
          <cell r="CF380" t="str">
            <v>VALUE COLLECTION FRL HUI (APO)</v>
          </cell>
        </row>
        <row r="381">
          <cell r="T381">
            <v>15702871</v>
          </cell>
          <cell r="CF381" t="str">
            <v>SBD DEWALT &amp; PORTER CABLE</v>
          </cell>
        </row>
        <row r="382">
          <cell r="T382">
            <v>19909753</v>
          </cell>
          <cell r="CF382" t="str">
            <v>DYNABRADE</v>
          </cell>
        </row>
        <row r="383">
          <cell r="T383">
            <v>53364022</v>
          </cell>
          <cell r="CF383" t="str">
            <v>SUNMATCH INDUSTRIAL CO LTD</v>
          </cell>
        </row>
        <row r="384">
          <cell r="T384" t="str">
            <v>08899916</v>
          </cell>
          <cell r="CF384" t="str">
            <v>ACME UNITED CORP.</v>
          </cell>
        </row>
        <row r="385">
          <cell r="T385">
            <v>10501898</v>
          </cell>
          <cell r="CF385" t="str">
            <v>APEX TOOL GROUP</v>
          </cell>
        </row>
        <row r="386">
          <cell r="T386">
            <v>18060624</v>
          </cell>
          <cell r="CF386" t="str">
            <v>APEX TOOL GROUP</v>
          </cell>
        </row>
        <row r="387">
          <cell r="T387">
            <v>31300726</v>
          </cell>
          <cell r="CF387" t="str">
            <v>APEX GROUP(DOTCO/CLECO)</v>
          </cell>
        </row>
        <row r="388">
          <cell r="T388">
            <v>20631990</v>
          </cell>
          <cell r="CF388" t="str">
            <v>SOMMA TOOL CO.</v>
          </cell>
        </row>
        <row r="389">
          <cell r="T389">
            <v>83251355</v>
          </cell>
          <cell r="CF389" t="str">
            <v>SECO TOOLS INC</v>
          </cell>
        </row>
        <row r="390">
          <cell r="T390">
            <v>63226823</v>
          </cell>
          <cell r="CF390" t="str">
            <v>MILWAUKEE ELECTRIC TOOL CORP</v>
          </cell>
        </row>
        <row r="391">
          <cell r="T391">
            <v>35212570</v>
          </cell>
          <cell r="CF391" t="str">
            <v>MILWAUKEE ELECTRIC TOOL CORP</v>
          </cell>
        </row>
        <row r="392">
          <cell r="T392" t="str">
            <v>00577437</v>
          </cell>
          <cell r="CF392" t="str">
            <v>COILHOSE PNEUMATICS</v>
          </cell>
        </row>
        <row r="393">
          <cell r="T393">
            <v>46502704</v>
          </cell>
          <cell r="CF393" t="str">
            <v>MILTON INDUSTRIES, INC.</v>
          </cell>
        </row>
        <row r="394">
          <cell r="T394">
            <v>65197485</v>
          </cell>
        </row>
        <row r="395">
          <cell r="T395">
            <v>38380028</v>
          </cell>
          <cell r="CF395" t="str">
            <v>SECO TOOLS INC</v>
          </cell>
        </row>
        <row r="396">
          <cell r="T396">
            <v>66526161</v>
          </cell>
          <cell r="CF396" t="str">
            <v>3M ADH,PAINT,SHIP,OFFICE</v>
          </cell>
        </row>
        <row r="397">
          <cell r="T397">
            <v>32289720</v>
          </cell>
          <cell r="CF397" t="str">
            <v>AMERICAN HAKKO PRODUCTS INC.</v>
          </cell>
        </row>
        <row r="398">
          <cell r="T398">
            <v>12404042</v>
          </cell>
          <cell r="CF398" t="str">
            <v>MAIN FILTER INC</v>
          </cell>
        </row>
        <row r="399">
          <cell r="T399" t="str">
            <v>00542951</v>
          </cell>
          <cell r="CF399" t="str">
            <v>COILHOSE PNEUMATICS</v>
          </cell>
        </row>
        <row r="400">
          <cell r="T400">
            <v>13356670</v>
          </cell>
          <cell r="CF400" t="str">
            <v>ESSENDANT (JANITORIAL)</v>
          </cell>
        </row>
        <row r="401">
          <cell r="T401" t="str">
            <v>09860511</v>
          </cell>
          <cell r="CF401" t="str">
            <v>COILHOSE PNEUMATICS</v>
          </cell>
        </row>
        <row r="402">
          <cell r="T402" t="str">
            <v>01697705</v>
          </cell>
          <cell r="CF402" t="str">
            <v>INGERSOLL-RAND CO.(TOOLS)</v>
          </cell>
        </row>
        <row r="403">
          <cell r="T403">
            <v>87196200</v>
          </cell>
          <cell r="CF403" t="str">
            <v>SIOUX TOOLS DIVISION OF SNAP O</v>
          </cell>
        </row>
        <row r="404">
          <cell r="T404">
            <v>65197477</v>
          </cell>
        </row>
        <row r="405">
          <cell r="T405">
            <v>87052239</v>
          </cell>
          <cell r="CF405" t="str">
            <v>GUARDAIR CORPORATION</v>
          </cell>
        </row>
        <row r="406">
          <cell r="T406">
            <v>85804755</v>
          </cell>
          <cell r="CF406" t="str">
            <v>COILHOSE PNEUMATICS</v>
          </cell>
        </row>
        <row r="407">
          <cell r="T407">
            <v>32291791</v>
          </cell>
          <cell r="CF407" t="str">
            <v>TECHNIKS</v>
          </cell>
        </row>
        <row r="408">
          <cell r="T408">
            <v>16538886</v>
          </cell>
          <cell r="CF408" t="str">
            <v>KIMBERLY CLARK(JANITORIAL WIPE</v>
          </cell>
        </row>
        <row r="409">
          <cell r="T409">
            <v>80053937</v>
          </cell>
          <cell r="CF409" t="str">
            <v>PARKER HYDRAULIC &amp; FUEL FILT</v>
          </cell>
        </row>
        <row r="410">
          <cell r="T410">
            <v>10658706</v>
          </cell>
          <cell r="CF410" t="str">
            <v>ESSENDANT (JANITORIAL)</v>
          </cell>
        </row>
        <row r="411">
          <cell r="T411">
            <v>84892991</v>
          </cell>
          <cell r="CF411" t="str">
            <v>SPECIALTY OPTICAL SYSTEMS INC</v>
          </cell>
        </row>
        <row r="412">
          <cell r="T412">
            <v>52882339</v>
          </cell>
          <cell r="CF412" t="str">
            <v>ACME UNITED CORP.</v>
          </cell>
        </row>
        <row r="413">
          <cell r="T413">
            <v>88550504</v>
          </cell>
          <cell r="CF413" t="str">
            <v>APEX TOOL GROUP</v>
          </cell>
        </row>
        <row r="414">
          <cell r="T414">
            <v>88550538</v>
          </cell>
          <cell r="CF414" t="str">
            <v>APEX TOOL GROUP</v>
          </cell>
        </row>
        <row r="415">
          <cell r="T415">
            <v>44020634</v>
          </cell>
          <cell r="CF415" t="str">
            <v>CALCULATED INDUSTRIES INC</v>
          </cell>
        </row>
        <row r="416">
          <cell r="T416">
            <v>18583674</v>
          </cell>
          <cell r="CF416" t="str">
            <v>A WORLD OF WIPES</v>
          </cell>
        </row>
        <row r="417">
          <cell r="T417">
            <v>60311958</v>
          </cell>
          <cell r="CF417" t="str">
            <v>APEX GROUP(DOTCO/CLECO)</v>
          </cell>
        </row>
        <row r="418">
          <cell r="T418">
            <v>68312479</v>
          </cell>
          <cell r="CF418" t="str">
            <v>SUNMATCH INDUSTRIAL CO LTD</v>
          </cell>
        </row>
        <row r="419">
          <cell r="T419">
            <v>96321633</v>
          </cell>
          <cell r="CF419" t="str">
            <v>ESSENDANT (JANITORIAL)</v>
          </cell>
        </row>
        <row r="420">
          <cell r="T420" t="str">
            <v>00542993</v>
          </cell>
          <cell r="CF420" t="str">
            <v>COILHOSE PNEUMATICS</v>
          </cell>
        </row>
        <row r="421">
          <cell r="T421" t="str">
            <v>00543017</v>
          </cell>
          <cell r="CF421" t="str">
            <v>COILHOSE PNEUMATICS</v>
          </cell>
        </row>
        <row r="422">
          <cell r="T422">
            <v>95072096</v>
          </cell>
          <cell r="CF422" t="str">
            <v>RAPID TOOLS</v>
          </cell>
        </row>
        <row r="423">
          <cell r="T423">
            <v>53363990</v>
          </cell>
          <cell r="CF423" t="str">
            <v>SUNMATCH INDUSTRIAL CO LTD</v>
          </cell>
        </row>
        <row r="424">
          <cell r="T424">
            <v>31681125</v>
          </cell>
          <cell r="CF424" t="str">
            <v>KENNAMETAL (INDEXABLE)</v>
          </cell>
        </row>
        <row r="425">
          <cell r="T425">
            <v>82554585</v>
          </cell>
          <cell r="CF425" t="str">
            <v>KIMBERLY CLARK(JANITORIAL WIPE</v>
          </cell>
        </row>
        <row r="426">
          <cell r="T426" t="str">
            <v>01401892</v>
          </cell>
          <cell r="CF426" t="str">
            <v>PARLEC LLC (TTG)</v>
          </cell>
        </row>
        <row r="427">
          <cell r="T427">
            <v>42449819</v>
          </cell>
          <cell r="CF427" t="str">
            <v>KIMBERLY CLARK(JANITORIAL WIPE</v>
          </cell>
        </row>
        <row r="428">
          <cell r="T428">
            <v>53913141</v>
          </cell>
          <cell r="CF428" t="str">
            <v>SIERRA AMERICAN MULTI-SYSTEMS</v>
          </cell>
        </row>
        <row r="429">
          <cell r="T429">
            <v>56455264</v>
          </cell>
          <cell r="CF429" t="str">
            <v>KIMBERLY CLARK(JANITORIAL WIPE</v>
          </cell>
        </row>
        <row r="430">
          <cell r="T430" t="str">
            <v>06642557</v>
          </cell>
          <cell r="CF430" t="str">
            <v>APEX TOOL GROUP</v>
          </cell>
        </row>
        <row r="431">
          <cell r="T431">
            <v>48260020</v>
          </cell>
          <cell r="CF431" t="str">
            <v>FLORIDA PNEUMATIC</v>
          </cell>
        </row>
        <row r="432">
          <cell r="T432">
            <v>10502011</v>
          </cell>
          <cell r="CF432" t="str">
            <v>APEX TOOL GROUP</v>
          </cell>
        </row>
        <row r="433">
          <cell r="T433">
            <v>74720483</v>
          </cell>
        </row>
        <row r="434">
          <cell r="T434">
            <v>29026663</v>
          </cell>
          <cell r="CF434" t="str">
            <v>MILWAUKEE ELECTRIC TOOL CORP</v>
          </cell>
        </row>
        <row r="435">
          <cell r="T435">
            <v>68158633</v>
          </cell>
          <cell r="CF435" t="str">
            <v>VALUE COLLECTION FRL HUI (APO)</v>
          </cell>
        </row>
        <row r="436">
          <cell r="T436">
            <v>42012914</v>
          </cell>
          <cell r="CF436" t="str">
            <v>PRO SOURCE FRL GRZ</v>
          </cell>
        </row>
        <row r="437">
          <cell r="T437" t="str">
            <v>06689228</v>
          </cell>
          <cell r="CF437" t="str">
            <v>DUFF-NORTON (CNTRLS&amp;COMPONENT)</v>
          </cell>
        </row>
        <row r="438">
          <cell r="T438" t="str">
            <v>06689384</v>
          </cell>
          <cell r="CF438" t="str">
            <v>DUFF-NORTON (CNTRLS&amp;COMPONENT)</v>
          </cell>
        </row>
        <row r="439">
          <cell r="T439">
            <v>86050234</v>
          </cell>
          <cell r="CF439" t="str">
            <v>PARKER FLUID SYS CONNECTORS</v>
          </cell>
        </row>
        <row r="440">
          <cell r="T440">
            <v>78007838</v>
          </cell>
          <cell r="CF440" t="str">
            <v>PRO-SOURCE AIR GUNS GA</v>
          </cell>
        </row>
        <row r="441">
          <cell r="T441">
            <v>30314835</v>
          </cell>
          <cell r="CF441" t="str">
            <v>SBD DEWALT &amp; PORTER CABLE</v>
          </cell>
        </row>
        <row r="442">
          <cell r="T442" t="str">
            <v>09630286</v>
          </cell>
          <cell r="CF442" t="str">
            <v>PARKER HANNIFIN GEAR PUMP DIV</v>
          </cell>
        </row>
        <row r="443">
          <cell r="T443">
            <v>63626204</v>
          </cell>
          <cell r="CF443" t="str">
            <v>SC JOHNSON PROFESSIONAL INC</v>
          </cell>
        </row>
        <row r="444">
          <cell r="T444">
            <v>51383750</v>
          </cell>
          <cell r="CF444" t="str">
            <v>SANDVIK COROMANT</v>
          </cell>
        </row>
        <row r="445">
          <cell r="T445" t="str">
            <v>09967829</v>
          </cell>
          <cell r="CF445" t="str">
            <v>MILWAUKEE ELECTRIC TOOL CORP</v>
          </cell>
        </row>
        <row r="446">
          <cell r="T446">
            <v>88531611</v>
          </cell>
          <cell r="CF446" t="str">
            <v>IRWIN TOOLS</v>
          </cell>
        </row>
        <row r="447">
          <cell r="T447" t="str">
            <v>09634924</v>
          </cell>
          <cell r="CF447" t="str">
            <v>PARKER HYDRAULIC VALVES</v>
          </cell>
        </row>
        <row r="448">
          <cell r="T448">
            <v>50326750</v>
          </cell>
          <cell r="CF448" t="str">
            <v>SBD DEWALT &amp; PORTER CABLE</v>
          </cell>
        </row>
        <row r="449">
          <cell r="T449" t="str">
            <v>09622044</v>
          </cell>
          <cell r="CF449" t="str">
            <v>PARKER HYDRAULIC &amp; FUEL FILT</v>
          </cell>
        </row>
        <row r="450">
          <cell r="T450" t="str">
            <v>01042597</v>
          </cell>
          <cell r="CF450" t="str">
            <v>KENNAMETAL (INDEXABLE)</v>
          </cell>
        </row>
        <row r="451">
          <cell r="T451" t="str">
            <v>01044973</v>
          </cell>
          <cell r="CF451" t="str">
            <v>KENNAMETAL (INDEXABLE)</v>
          </cell>
        </row>
        <row r="452">
          <cell r="T452">
            <v>36586048</v>
          </cell>
          <cell r="CF452" t="str">
            <v>KENNAMETAL (TOOLHOLDING)</v>
          </cell>
        </row>
        <row r="453">
          <cell r="T453">
            <v>38045266</v>
          </cell>
          <cell r="CF453" t="str">
            <v>KENNAMETAL (TOOLHOLDING)</v>
          </cell>
        </row>
        <row r="454">
          <cell r="T454">
            <v>45614575</v>
          </cell>
          <cell r="CF454" t="str">
            <v>LEGACY MANUFACTURING COMPANY</v>
          </cell>
        </row>
        <row r="455">
          <cell r="T455" t="str">
            <v>01401751</v>
          </cell>
          <cell r="CF455" t="str">
            <v>PARLEC LLC (TTG)</v>
          </cell>
        </row>
        <row r="456">
          <cell r="T456" t="str">
            <v>09968918</v>
          </cell>
          <cell r="CF456" t="str">
            <v>MILWAUKEE ELECTRIC TOOL CORP</v>
          </cell>
        </row>
        <row r="457">
          <cell r="T457">
            <v>79174991</v>
          </cell>
          <cell r="CF457" t="str">
            <v>KIMBERLY CLARK(JANITORIAL WIPE</v>
          </cell>
        </row>
        <row r="458">
          <cell r="T458" t="str">
            <v>00706028</v>
          </cell>
          <cell r="CF458" t="str">
            <v>DREMEL MFG</v>
          </cell>
        </row>
        <row r="459">
          <cell r="T459">
            <v>35698927</v>
          </cell>
          <cell r="CF459" t="str">
            <v>DREMEL MFG</v>
          </cell>
        </row>
        <row r="460">
          <cell r="T460">
            <v>65462186</v>
          </cell>
          <cell r="CF460" t="str">
            <v>DREMEL MFG</v>
          </cell>
        </row>
        <row r="461">
          <cell r="T461">
            <v>79627634</v>
          </cell>
          <cell r="CF461" t="str">
            <v>DREMEL MFG</v>
          </cell>
        </row>
        <row r="462">
          <cell r="T462">
            <v>79627642</v>
          </cell>
          <cell r="CF462" t="str">
            <v>DREMEL MFG</v>
          </cell>
        </row>
        <row r="463">
          <cell r="T463">
            <v>51271559</v>
          </cell>
          <cell r="CF463" t="str">
            <v>OLIVER CARBIDE PRODUCTS</v>
          </cell>
        </row>
        <row r="464">
          <cell r="T464">
            <v>65462699</v>
          </cell>
          <cell r="CF464" t="str">
            <v>DREMEL MFG</v>
          </cell>
        </row>
        <row r="465">
          <cell r="T465">
            <v>62904628</v>
          </cell>
          <cell r="CF465" t="str">
            <v>DYNABRADE</v>
          </cell>
        </row>
        <row r="466">
          <cell r="T466">
            <v>88051073</v>
          </cell>
          <cell r="CF466" t="str">
            <v>GUARDAIR CORPORATION</v>
          </cell>
        </row>
        <row r="467">
          <cell r="T467">
            <v>71384929</v>
          </cell>
          <cell r="CF467" t="str">
            <v>DYNABRADE</v>
          </cell>
        </row>
        <row r="468">
          <cell r="T468" t="str">
            <v>09967654</v>
          </cell>
        </row>
        <row r="469">
          <cell r="T469" t="str">
            <v>00444919</v>
          </cell>
          <cell r="CF469" t="str">
            <v>SUNEX (POWER TOOLS)</v>
          </cell>
        </row>
        <row r="470">
          <cell r="T470">
            <v>99920589</v>
          </cell>
          <cell r="CF470" t="str">
            <v>APEX GROUP(DOTCO/CLECO)</v>
          </cell>
        </row>
        <row r="471">
          <cell r="T471">
            <v>48778542</v>
          </cell>
          <cell r="CF471" t="str">
            <v>GUARDAIR CORPORATION</v>
          </cell>
        </row>
        <row r="472">
          <cell r="T472">
            <v>17170945</v>
          </cell>
          <cell r="CF472" t="str">
            <v>PFERD INC.</v>
          </cell>
        </row>
        <row r="473">
          <cell r="T473">
            <v>12383857</v>
          </cell>
          <cell r="CF473" t="str">
            <v>MAIN FILTER INC</v>
          </cell>
        </row>
        <row r="474">
          <cell r="T474">
            <v>37477429</v>
          </cell>
          <cell r="CF474" t="str">
            <v>HOSPECO BRANDS GROUP</v>
          </cell>
        </row>
        <row r="475">
          <cell r="T475" t="str">
            <v>04972808</v>
          </cell>
          <cell r="CF475" t="str">
            <v>GUARDAIR CORPORATION</v>
          </cell>
        </row>
        <row r="476">
          <cell r="T476" t="str">
            <v>09024779</v>
          </cell>
          <cell r="CF476" t="str">
            <v>DREMEL MFG</v>
          </cell>
        </row>
        <row r="477">
          <cell r="T477">
            <v>56591373</v>
          </cell>
          <cell r="CF477" t="str">
            <v>NINGBO SANBANG HOME PRODUCTS C</v>
          </cell>
        </row>
        <row r="478">
          <cell r="T478">
            <v>40605206</v>
          </cell>
          <cell r="CF478" t="str">
            <v>HERITAGE CUTLERY, INC.</v>
          </cell>
        </row>
        <row r="479">
          <cell r="T479">
            <v>50175090</v>
          </cell>
        </row>
        <row r="480">
          <cell r="T480">
            <v>84627876</v>
          </cell>
          <cell r="CF480" t="str">
            <v>KIMBERLY CLARK(JANITORIAL WIPE</v>
          </cell>
        </row>
        <row r="481">
          <cell r="T481" t="str">
            <v>05979406</v>
          </cell>
          <cell r="CF481" t="str">
            <v>GUARDAIR CORPORATION</v>
          </cell>
        </row>
        <row r="482">
          <cell r="T482">
            <v>79862215</v>
          </cell>
          <cell r="CF482" t="str">
            <v>COILHOSE PNEUMATICS</v>
          </cell>
        </row>
        <row r="483">
          <cell r="T483">
            <v>94225034</v>
          </cell>
          <cell r="CF483" t="str">
            <v>GUARDAIR CORPORATION</v>
          </cell>
        </row>
        <row r="484">
          <cell r="T484">
            <v>80021660</v>
          </cell>
          <cell r="CF484" t="str">
            <v>ENERPAC CORPORATION.</v>
          </cell>
        </row>
        <row r="485">
          <cell r="T485">
            <v>42012922</v>
          </cell>
          <cell r="CF485" t="str">
            <v>PRO SOURCE FRL GRZ</v>
          </cell>
        </row>
        <row r="486">
          <cell r="T486">
            <v>68158583</v>
          </cell>
          <cell r="CF486" t="str">
            <v>VALUE COLLECTION FRL HUI (APO)</v>
          </cell>
        </row>
        <row r="487">
          <cell r="T487">
            <v>40605255</v>
          </cell>
          <cell r="CF487" t="str">
            <v>HERITAGE CUTLERY, INC.</v>
          </cell>
        </row>
        <row r="488">
          <cell r="T488">
            <v>79860904</v>
          </cell>
          <cell r="CF488" t="str">
            <v>COILHOSE PNEUMATICS</v>
          </cell>
        </row>
        <row r="489">
          <cell r="T489">
            <v>18348292</v>
          </cell>
          <cell r="CF489" t="str">
            <v>MILWAUKEE ELECTRIC TOOL CORP</v>
          </cell>
        </row>
        <row r="490">
          <cell r="T490">
            <v>68940196</v>
          </cell>
          <cell r="CF490" t="str">
            <v>NINGBO SANBANG HOME PRODUCTS C</v>
          </cell>
        </row>
        <row r="491">
          <cell r="T491">
            <v>68940212</v>
          </cell>
          <cell r="CF491" t="str">
            <v>NINGBO SANBANG HOME PRODUCTS C</v>
          </cell>
        </row>
        <row r="492">
          <cell r="T492">
            <v>60311990</v>
          </cell>
          <cell r="CF492" t="str">
            <v>APEX GROUP(DOTCO/CLECO)</v>
          </cell>
        </row>
        <row r="493">
          <cell r="T493" t="str">
            <v>08827362</v>
          </cell>
          <cell r="CF493" t="str">
            <v>APEX TOOL GROUP</v>
          </cell>
        </row>
        <row r="494">
          <cell r="T494">
            <v>90609827</v>
          </cell>
          <cell r="CF494" t="str">
            <v>APEX TOOL GROUP</v>
          </cell>
        </row>
        <row r="495">
          <cell r="T495">
            <v>45350105</v>
          </cell>
          <cell r="CF495" t="str">
            <v>THERMACUT</v>
          </cell>
        </row>
        <row r="496">
          <cell r="T496">
            <v>51161420</v>
          </cell>
          <cell r="CF496" t="str">
            <v>THERMACUT</v>
          </cell>
        </row>
        <row r="497">
          <cell r="T497">
            <v>67564690</v>
          </cell>
          <cell r="CF497" t="str">
            <v>OLFA USA INC</v>
          </cell>
        </row>
        <row r="498">
          <cell r="T498">
            <v>38258547</v>
          </cell>
          <cell r="CF498" t="str">
            <v>SBD DEWALT &amp; PORTER CABLE</v>
          </cell>
        </row>
        <row r="499">
          <cell r="T499" t="str">
            <v>00577346</v>
          </cell>
          <cell r="CF499" t="str">
            <v>COILHOSE PNEUMATICS</v>
          </cell>
        </row>
        <row r="500">
          <cell r="T500">
            <v>20367116</v>
          </cell>
          <cell r="CF500" t="str">
            <v>MAIN FILTER INC</v>
          </cell>
        </row>
        <row r="501">
          <cell r="T501">
            <v>68225408</v>
          </cell>
          <cell r="CF501" t="str">
            <v>ESAB (VICTOR EQUIPMENT COMPANY</v>
          </cell>
        </row>
        <row r="502">
          <cell r="T502">
            <v>85044089</v>
          </cell>
          <cell r="CF502" t="str">
            <v>ESAB (VICTOR EQUIPMENT COMPANY</v>
          </cell>
        </row>
        <row r="503">
          <cell r="T503" t="str">
            <v>01401710</v>
          </cell>
          <cell r="CF503" t="str">
            <v>PARLEC LLC (TTG)</v>
          </cell>
        </row>
        <row r="504">
          <cell r="T504">
            <v>42178293</v>
          </cell>
          <cell r="CF504" t="str">
            <v>INGERSOLL-RAND CO.(TOOLS)</v>
          </cell>
        </row>
        <row r="505">
          <cell r="T505">
            <v>66705047</v>
          </cell>
          <cell r="CF505" t="str">
            <v>SBD DEWALT &amp; PORTER CABLE</v>
          </cell>
        </row>
        <row r="506">
          <cell r="T506">
            <v>80392996</v>
          </cell>
          <cell r="CF506" t="str">
            <v>ESSENDANT (JANITORIAL)</v>
          </cell>
        </row>
        <row r="507">
          <cell r="T507">
            <v>18051151</v>
          </cell>
          <cell r="CF507" t="str">
            <v>APEX TOOL GROUP</v>
          </cell>
        </row>
        <row r="508">
          <cell r="T508">
            <v>58400326</v>
          </cell>
          <cell r="CF508" t="str">
            <v>IFB SOLUTIONS</v>
          </cell>
        </row>
        <row r="509">
          <cell r="T509">
            <v>71192959</v>
          </cell>
          <cell r="CF509" t="str">
            <v>ACME UNITED CORP.</v>
          </cell>
        </row>
        <row r="510">
          <cell r="T510" t="str">
            <v>02494508</v>
          </cell>
          <cell r="CF510" t="str">
            <v>PARKER HYDRAULIC &amp; FUEL FILT</v>
          </cell>
        </row>
        <row r="511">
          <cell r="T511">
            <v>26096651</v>
          </cell>
          <cell r="CF511" t="str">
            <v>SCHUNK INC</v>
          </cell>
        </row>
        <row r="512">
          <cell r="T512" t="str">
            <v>05871280</v>
          </cell>
          <cell r="CF512" t="str">
            <v>ACME UNITED CORP.</v>
          </cell>
        </row>
        <row r="513">
          <cell r="T513">
            <v>70310776</v>
          </cell>
          <cell r="CF513" t="str">
            <v>ESSENDANT (JANITORIAL)</v>
          </cell>
        </row>
        <row r="514">
          <cell r="T514">
            <v>73036162</v>
          </cell>
          <cell r="CF514" t="str">
            <v>MOON CUTTERS CO.</v>
          </cell>
        </row>
        <row r="515">
          <cell r="T515">
            <v>20081105</v>
          </cell>
          <cell r="CF515" t="str">
            <v>ARCH CORP (ATHOL)-KEO MC</v>
          </cell>
        </row>
        <row r="516">
          <cell r="T516">
            <v>83976704</v>
          </cell>
          <cell r="CF516" t="str">
            <v>GUARDAIR CORPORATION</v>
          </cell>
        </row>
        <row r="517">
          <cell r="T517">
            <v>32772063</v>
          </cell>
          <cell r="CF517" t="str">
            <v>GEORGIA PACIFIC CONSUMER PRODS</v>
          </cell>
        </row>
        <row r="518">
          <cell r="T518" t="str">
            <v>09959842</v>
          </cell>
          <cell r="CF518" t="str">
            <v>PARAMOUNT DEADBLOW HAMMERS(APO</v>
          </cell>
        </row>
        <row r="519">
          <cell r="T519">
            <v>46069373</v>
          </cell>
        </row>
        <row r="520">
          <cell r="T520">
            <v>96512280</v>
          </cell>
          <cell r="CF520" t="str">
            <v>PRO-SOURCE - WIPING CLOTH</v>
          </cell>
        </row>
        <row r="521">
          <cell r="T521">
            <v>20365755</v>
          </cell>
          <cell r="CF521" t="str">
            <v>MAIN FILTER INC</v>
          </cell>
        </row>
        <row r="522">
          <cell r="T522">
            <v>39217625</v>
          </cell>
          <cell r="CF522" t="str">
            <v>VALUE COLLECTION FRL HUI (APO)</v>
          </cell>
        </row>
        <row r="523">
          <cell r="T523" t="str">
            <v>02365492</v>
          </cell>
          <cell r="CF523" t="str">
            <v>HOSE TUBE FITTINGS INDUSTRO (A</v>
          </cell>
        </row>
        <row r="524">
          <cell r="T524">
            <v>47632591</v>
          </cell>
          <cell r="CF524" t="str">
            <v>TUNGALOY NTK AMERICA INCORPORA</v>
          </cell>
        </row>
        <row r="525">
          <cell r="T525">
            <v>53908398</v>
          </cell>
          <cell r="CF525" t="str">
            <v>MILWAUKEE ELECTRIC TOOL CORP</v>
          </cell>
        </row>
        <row r="526">
          <cell r="T526">
            <v>79861472</v>
          </cell>
          <cell r="CF526" t="str">
            <v>COILHOSE PNEUMATICS</v>
          </cell>
        </row>
        <row r="527">
          <cell r="T527">
            <v>47453709</v>
          </cell>
          <cell r="CF527" t="str">
            <v>FLORIDA PNEUMATIC</v>
          </cell>
        </row>
        <row r="528">
          <cell r="T528">
            <v>47453717</v>
          </cell>
          <cell r="CF528" t="str">
            <v>FLORIDA PNEUMATIC</v>
          </cell>
        </row>
        <row r="529">
          <cell r="T529">
            <v>15572175</v>
          </cell>
        </row>
        <row r="530">
          <cell r="T530" t="str">
            <v>05869615</v>
          </cell>
          <cell r="CF530" t="str">
            <v>SLOAN VALVE COMPANY</v>
          </cell>
        </row>
        <row r="531">
          <cell r="T531" t="str">
            <v>07047558</v>
          </cell>
          <cell r="CF531" t="str">
            <v>APEX GROUP(DOTCO/CLECO)</v>
          </cell>
        </row>
        <row r="532">
          <cell r="T532">
            <v>10502094</v>
          </cell>
          <cell r="CF532" t="str">
            <v>APEX TOOL GROUP</v>
          </cell>
        </row>
        <row r="533">
          <cell r="T533">
            <v>10502078</v>
          </cell>
          <cell r="CF533" t="str">
            <v>APEX TOOL GROUP</v>
          </cell>
        </row>
        <row r="534">
          <cell r="T534">
            <v>54581293</v>
          </cell>
          <cell r="CF534" t="str">
            <v>SCHUNK INC</v>
          </cell>
        </row>
        <row r="535">
          <cell r="T535">
            <v>48778120</v>
          </cell>
          <cell r="CF535" t="str">
            <v>GUARDAIR CORPORATION</v>
          </cell>
        </row>
        <row r="536">
          <cell r="T536">
            <v>48778187</v>
          </cell>
          <cell r="CF536" t="str">
            <v>GUARDAIR CORPORATION</v>
          </cell>
        </row>
        <row r="537">
          <cell r="T537">
            <v>53385613</v>
          </cell>
          <cell r="CF537" t="str">
            <v>SIOUX TOOLS DIVISION OF SNAP O</v>
          </cell>
        </row>
        <row r="538">
          <cell r="T538">
            <v>74518226</v>
          </cell>
          <cell r="CF538" t="str">
            <v>KIMBERLY CLARK(JANITORIAL WIPE</v>
          </cell>
        </row>
        <row r="539">
          <cell r="T539">
            <v>43832583</v>
          </cell>
          <cell r="CF539" t="str">
            <v>SBD DEWALT &amp; PORTER CABLE</v>
          </cell>
        </row>
        <row r="540">
          <cell r="T540">
            <v>66526195</v>
          </cell>
          <cell r="CF540" t="str">
            <v>3M ADH,PAINT,SHIP,OFFICE</v>
          </cell>
        </row>
        <row r="541">
          <cell r="T541">
            <v>86518073</v>
          </cell>
          <cell r="CF541" t="str">
            <v>TECHNIKS</v>
          </cell>
        </row>
        <row r="542">
          <cell r="T542">
            <v>17560335</v>
          </cell>
          <cell r="CF542" t="str">
            <v>PILOT PRECISION HASSAY-SAVAGE</v>
          </cell>
        </row>
        <row r="543">
          <cell r="T543" t="str">
            <v>01230473</v>
          </cell>
          <cell r="CF543" t="str">
            <v>KENNAMETAL (INDEXABLE)</v>
          </cell>
        </row>
        <row r="544">
          <cell r="T544">
            <v>73014326</v>
          </cell>
          <cell r="CF544" t="str">
            <v>MOON CUTTERS CO.</v>
          </cell>
        </row>
        <row r="545">
          <cell r="T545">
            <v>69994499</v>
          </cell>
          <cell r="CF545" t="str">
            <v>KIMBERLY CLARK(JANITORIAL WIPE</v>
          </cell>
        </row>
        <row r="546">
          <cell r="T546">
            <v>17561259</v>
          </cell>
          <cell r="CF546" t="str">
            <v>PILOT PRECISION HASSAY-SAVAGE</v>
          </cell>
        </row>
        <row r="547">
          <cell r="T547">
            <v>88572284</v>
          </cell>
          <cell r="CF547" t="str">
            <v>PILOT PRECISION HASSAY-SAVAGE</v>
          </cell>
        </row>
        <row r="548">
          <cell r="T548">
            <v>54948740</v>
          </cell>
          <cell r="CF548" t="str">
            <v>SANDVIK COROMANT</v>
          </cell>
        </row>
        <row r="549">
          <cell r="T549">
            <v>91105841</v>
          </cell>
          <cell r="CF549" t="str">
            <v>ISCAR METALS INC</v>
          </cell>
        </row>
        <row r="550">
          <cell r="T550">
            <v>37349503</v>
          </cell>
          <cell r="CF550" t="str">
            <v>TECHNIKS</v>
          </cell>
        </row>
        <row r="551">
          <cell r="T551">
            <v>87683934</v>
          </cell>
          <cell r="CF551" t="str">
            <v>PARLEC LLC (TTG)</v>
          </cell>
        </row>
        <row r="552">
          <cell r="T552">
            <v>67665554</v>
          </cell>
        </row>
        <row r="553">
          <cell r="T553">
            <v>67666354</v>
          </cell>
          <cell r="CF553" t="str">
            <v>OUR STOCK (MILWAUKEE)</v>
          </cell>
        </row>
        <row r="554">
          <cell r="T554" t="str">
            <v>05406731</v>
          </cell>
          <cell r="CF554" t="str">
            <v>SLOAN VALVE COMPANY</v>
          </cell>
        </row>
        <row r="555">
          <cell r="T555">
            <v>58751694</v>
          </cell>
          <cell r="CF555" t="str">
            <v>MILWAUKEE ELECTRIC TOOL CORP</v>
          </cell>
        </row>
        <row r="556">
          <cell r="T556">
            <v>33009481</v>
          </cell>
          <cell r="CF556" t="str">
            <v>SIOUX TOOLS DIVISION OF SNAP O</v>
          </cell>
        </row>
        <row r="557">
          <cell r="T557">
            <v>38925434</v>
          </cell>
          <cell r="CF557" t="str">
            <v>ESSENDANT (OFFICE SUPPLIES)</v>
          </cell>
        </row>
        <row r="558">
          <cell r="T558">
            <v>40605420</v>
          </cell>
          <cell r="CF558" t="str">
            <v>HERITAGE CUTLERY, INC.</v>
          </cell>
        </row>
        <row r="559">
          <cell r="T559" t="str">
            <v>05406756</v>
          </cell>
          <cell r="CF559" t="str">
            <v>SLOAN VALVE COMPANY</v>
          </cell>
        </row>
        <row r="560">
          <cell r="T560">
            <v>33938473</v>
          </cell>
          <cell r="CF560" t="str">
            <v>ZURN INDUSTRIES, LLC</v>
          </cell>
        </row>
        <row r="561">
          <cell r="T561">
            <v>33815598</v>
          </cell>
          <cell r="CF561" t="str">
            <v>SBD DEWALT &amp; PORTER CABLE</v>
          </cell>
        </row>
        <row r="562">
          <cell r="T562">
            <v>43397835</v>
          </cell>
          <cell r="CF562" t="str">
            <v>ISCAR METALS INC</v>
          </cell>
        </row>
        <row r="563">
          <cell r="T563">
            <v>93129567</v>
          </cell>
          <cell r="CF563" t="str">
            <v>TECHNIKS</v>
          </cell>
        </row>
        <row r="564">
          <cell r="T564">
            <v>63784441</v>
          </cell>
          <cell r="CF564" t="str">
            <v>KENNAMETAL (TOOLHOLDING)</v>
          </cell>
        </row>
        <row r="565">
          <cell r="T565" t="str">
            <v>09860552</v>
          </cell>
          <cell r="CF565" t="str">
            <v>COILHOSE PNEUMATICS</v>
          </cell>
        </row>
        <row r="566">
          <cell r="T566">
            <v>88722590</v>
          </cell>
          <cell r="CF566" t="str">
            <v>MAKITA, USA</v>
          </cell>
        </row>
        <row r="567">
          <cell r="T567">
            <v>79383956</v>
          </cell>
          <cell r="CF567" t="str">
            <v>APEX TOOL GROUP</v>
          </cell>
        </row>
        <row r="568">
          <cell r="T568">
            <v>93483188</v>
          </cell>
          <cell r="CF568" t="str">
            <v>APEX TOOL GROUP</v>
          </cell>
        </row>
        <row r="569">
          <cell r="T569">
            <v>80012941</v>
          </cell>
          <cell r="CF569" t="str">
            <v>ENERPAC CORPORATION.</v>
          </cell>
        </row>
        <row r="570">
          <cell r="T570">
            <v>80012669</v>
          </cell>
          <cell r="CF570" t="str">
            <v>ENERPAC CORPORATION.</v>
          </cell>
        </row>
        <row r="571">
          <cell r="T571">
            <v>80012685</v>
          </cell>
          <cell r="CF571" t="str">
            <v>ENERPAC CORPORATION.</v>
          </cell>
        </row>
        <row r="572">
          <cell r="T572">
            <v>80012842</v>
          </cell>
          <cell r="CF572" t="str">
            <v>ENERPAC CORPORATION.</v>
          </cell>
        </row>
        <row r="573">
          <cell r="T573" t="str">
            <v>00543116</v>
          </cell>
          <cell r="CF573" t="str">
            <v>COILHOSE PNEUMATICS</v>
          </cell>
        </row>
        <row r="574">
          <cell r="T574">
            <v>53392023</v>
          </cell>
          <cell r="CF574" t="str">
            <v>IFB SOLUTIONS</v>
          </cell>
        </row>
        <row r="575">
          <cell r="T575">
            <v>63471429</v>
          </cell>
          <cell r="CF575" t="str">
            <v>SUNMATCH INDUSTRIAL CO LTD</v>
          </cell>
        </row>
        <row r="576">
          <cell r="T576">
            <v>40489973</v>
          </cell>
          <cell r="CF576" t="str">
            <v>METABO HPT</v>
          </cell>
        </row>
        <row r="577">
          <cell r="T577" t="str">
            <v>00577387</v>
          </cell>
          <cell r="CF577" t="str">
            <v>COILHOSE PNEUMATICS</v>
          </cell>
        </row>
        <row r="578">
          <cell r="T578">
            <v>10554285</v>
          </cell>
          <cell r="CF578" t="str">
            <v>ACCUPRO</v>
          </cell>
        </row>
        <row r="579">
          <cell r="T579">
            <v>55833537</v>
          </cell>
          <cell r="CF579" t="str">
            <v>ACCUPRO</v>
          </cell>
        </row>
        <row r="580">
          <cell r="T580">
            <v>44097822</v>
          </cell>
          <cell r="CF580" t="str">
            <v>ARCH CORP (ATHOL)-KEO MC</v>
          </cell>
        </row>
        <row r="581">
          <cell r="T581">
            <v>82831520</v>
          </cell>
          <cell r="CF581" t="str">
            <v>KIMBERLY CLARK(JANITORIAL WIPE</v>
          </cell>
        </row>
        <row r="582">
          <cell r="T582" t="str">
            <v>08900003</v>
          </cell>
          <cell r="CF582" t="str">
            <v>ACME UNITED CORP.</v>
          </cell>
        </row>
        <row r="583">
          <cell r="T583" t="str">
            <v>08143927</v>
          </cell>
          <cell r="CF583" t="str">
            <v>PARLEC LLC (TTG)</v>
          </cell>
        </row>
        <row r="584">
          <cell r="T584">
            <v>74028945</v>
          </cell>
          <cell r="CF584" t="str">
            <v>STANLEY-PROTO INDUSTRIAL TOOLS</v>
          </cell>
        </row>
        <row r="585">
          <cell r="T585">
            <v>48643159</v>
          </cell>
          <cell r="CF585" t="str">
            <v>CEJN INDUSTRIAL CORP</v>
          </cell>
        </row>
        <row r="586">
          <cell r="T586">
            <v>48643167</v>
          </cell>
          <cell r="CF586" t="str">
            <v>CEJN INDUSTRIAL CORP</v>
          </cell>
        </row>
        <row r="587">
          <cell r="T587">
            <v>48643142</v>
          </cell>
          <cell r="CF587" t="str">
            <v>CEJN INDUSTRIAL CORP</v>
          </cell>
        </row>
        <row r="588">
          <cell r="T588" t="str">
            <v>05871355</v>
          </cell>
          <cell r="CF588" t="str">
            <v>ACME UNITED CORP.</v>
          </cell>
        </row>
        <row r="589">
          <cell r="T589">
            <v>73005878</v>
          </cell>
          <cell r="CF589" t="str">
            <v>KENNAMETAL (INDEXABLE)</v>
          </cell>
        </row>
        <row r="590">
          <cell r="T590" t="str">
            <v>06650501</v>
          </cell>
          <cell r="CF590" t="str">
            <v>APEX TOOL GROUP</v>
          </cell>
        </row>
        <row r="591">
          <cell r="T591">
            <v>37135241</v>
          </cell>
          <cell r="CF591" t="str">
            <v>CHICAGO PNEUMATIC TOOL CO</v>
          </cell>
        </row>
        <row r="592">
          <cell r="T592">
            <v>30568562</v>
          </cell>
          <cell r="CF592" t="str">
            <v>WORKSMART HYD PUMPS/CYL (APO)</v>
          </cell>
        </row>
        <row r="593">
          <cell r="T593">
            <v>77852416</v>
          </cell>
          <cell r="CF593" t="str">
            <v>GUARDAIR CORPORATION</v>
          </cell>
        </row>
        <row r="594">
          <cell r="T594">
            <v>33846940</v>
          </cell>
          <cell r="CF594" t="str">
            <v>PRO-SOURCE WIPERS</v>
          </cell>
        </row>
        <row r="595">
          <cell r="T595" t="str">
            <v>09779638</v>
          </cell>
          <cell r="CF595" t="str">
            <v>HERITAGE CUTLERY, INC.</v>
          </cell>
        </row>
        <row r="596">
          <cell r="T596">
            <v>55819023</v>
          </cell>
          <cell r="CF596" t="str">
            <v>SBD DEWALT &amp; PORTER CABLE</v>
          </cell>
        </row>
        <row r="597">
          <cell r="T597">
            <v>42183632</v>
          </cell>
          <cell r="CF597" t="str">
            <v>ZHEJIANG REFINE WUFU AIR TOOLS</v>
          </cell>
        </row>
        <row r="598">
          <cell r="T598">
            <v>52674223</v>
          </cell>
          <cell r="CF598" t="str">
            <v>TECHNIKS</v>
          </cell>
        </row>
        <row r="599">
          <cell r="T599">
            <v>98688237</v>
          </cell>
          <cell r="CF599" t="str">
            <v>OUR STOCK - JANITORIAL</v>
          </cell>
        </row>
        <row r="600">
          <cell r="T600">
            <v>30986970</v>
          </cell>
          <cell r="CF600" t="str">
            <v>SLOAN VALVE COMPANY</v>
          </cell>
        </row>
        <row r="601">
          <cell r="T601">
            <v>96250030</v>
          </cell>
          <cell r="CF601" t="str">
            <v>METABO HPT</v>
          </cell>
        </row>
        <row r="602">
          <cell r="T602">
            <v>78314572</v>
          </cell>
          <cell r="CF602" t="str">
            <v>METABO HPT</v>
          </cell>
        </row>
        <row r="603">
          <cell r="T603">
            <v>37389319</v>
          </cell>
          <cell r="CF603" t="str">
            <v>VALUE COLLECTION HEAT GUNS (AP</v>
          </cell>
        </row>
        <row r="604">
          <cell r="T604">
            <v>14534697</v>
          </cell>
          <cell r="CF604" t="str">
            <v>REP FORCE INC</v>
          </cell>
        </row>
        <row r="605">
          <cell r="T605">
            <v>85560951</v>
          </cell>
          <cell r="CF605" t="str">
            <v>INTERSTATE (MTA 5M)</v>
          </cell>
        </row>
        <row r="606">
          <cell r="T606">
            <v>53363982</v>
          </cell>
          <cell r="CF606" t="str">
            <v>SUNMATCH INDUSTRIAL CO LTD</v>
          </cell>
        </row>
        <row r="607">
          <cell r="T607">
            <v>97388631</v>
          </cell>
        </row>
        <row r="608">
          <cell r="T608">
            <v>47499165</v>
          </cell>
          <cell r="CF608" t="str">
            <v>KENNAMETAL (INDEXABLE)</v>
          </cell>
        </row>
        <row r="609">
          <cell r="T609" t="str">
            <v>04843850</v>
          </cell>
          <cell r="CF609" t="str">
            <v>ENERPAC CORPORATION.</v>
          </cell>
        </row>
        <row r="610">
          <cell r="T610">
            <v>80021009</v>
          </cell>
          <cell r="CF610" t="str">
            <v>ENERPAC CORPORATION.</v>
          </cell>
        </row>
        <row r="611">
          <cell r="T611">
            <v>92065564</v>
          </cell>
        </row>
        <row r="612">
          <cell r="T612" t="str">
            <v>09634965</v>
          </cell>
          <cell r="CF612" t="str">
            <v>PARKER HYDRAULIC VALVES</v>
          </cell>
        </row>
        <row r="613">
          <cell r="T613">
            <v>93400919</v>
          </cell>
          <cell r="CF613" t="str">
            <v>GUARDAIR CORPORATION</v>
          </cell>
        </row>
        <row r="614">
          <cell r="T614">
            <v>80707474</v>
          </cell>
          <cell r="CF614" t="str">
            <v>FLORIDA PNEUMATIC</v>
          </cell>
        </row>
        <row r="615">
          <cell r="T615" t="str">
            <v>09244278</v>
          </cell>
          <cell r="CF615" t="str">
            <v>GUARDAIR CORPORATION</v>
          </cell>
        </row>
        <row r="616">
          <cell r="T616">
            <v>67733626</v>
          </cell>
          <cell r="CF616" t="str">
            <v>DYNABRADE</v>
          </cell>
        </row>
        <row r="617">
          <cell r="T617">
            <v>78269198</v>
          </cell>
          <cell r="CF617" t="str">
            <v>SBD DEWALT &amp; PORTER CABLE</v>
          </cell>
        </row>
        <row r="618">
          <cell r="T618">
            <v>91173427</v>
          </cell>
          <cell r="CF618" t="str">
            <v>ISCAR METALS INC</v>
          </cell>
        </row>
        <row r="619">
          <cell r="T619" t="str">
            <v>09959875</v>
          </cell>
          <cell r="CF619" t="str">
            <v>PARAMOUNT DEADBLOW HAMMERS(APO</v>
          </cell>
        </row>
        <row r="620">
          <cell r="T620">
            <v>32365306</v>
          </cell>
          <cell r="CF620" t="str">
            <v>SBD DEWALT &amp; PORTER CABLE</v>
          </cell>
        </row>
        <row r="621">
          <cell r="T621">
            <v>85804789</v>
          </cell>
          <cell r="CF621" t="str">
            <v>COILHOSE PNEUMATICS</v>
          </cell>
        </row>
        <row r="622">
          <cell r="T622" t="str">
            <v>06651145</v>
          </cell>
        </row>
        <row r="623">
          <cell r="T623" t="str">
            <v>08372781</v>
          </cell>
          <cell r="CF623" t="str">
            <v>SIOUX TOOLS DIVISION OF SNAP O</v>
          </cell>
        </row>
        <row r="624">
          <cell r="T624" t="str">
            <v>03211513</v>
          </cell>
          <cell r="CF624" t="str">
            <v>PARKER HYDRAULIC &amp; FUEL FILT</v>
          </cell>
        </row>
        <row r="625">
          <cell r="T625">
            <v>77326437</v>
          </cell>
          <cell r="CF625" t="str">
            <v>IRWIN TOOLS</v>
          </cell>
        </row>
        <row r="626">
          <cell r="T626">
            <v>11684537</v>
          </cell>
          <cell r="CF626" t="str">
            <v>SBD DEWALT &amp; PORTER CABLE</v>
          </cell>
        </row>
        <row r="627">
          <cell r="T627">
            <v>73013120</v>
          </cell>
          <cell r="CF627" t="str">
            <v>MOON CUTTERS CO.</v>
          </cell>
        </row>
        <row r="628">
          <cell r="T628">
            <v>37465028</v>
          </cell>
          <cell r="CF628" t="str">
            <v>PARKER HANNIFIN TRANSAIR</v>
          </cell>
        </row>
        <row r="629">
          <cell r="T629" t="str">
            <v>00050278</v>
          </cell>
          <cell r="CF629" t="str">
            <v>MASTER APPLIANCE CORP</v>
          </cell>
        </row>
        <row r="630">
          <cell r="T630">
            <v>40605222</v>
          </cell>
          <cell r="CF630" t="str">
            <v>HERITAGE CUTLERY, INC.</v>
          </cell>
        </row>
        <row r="631">
          <cell r="T631" t="str">
            <v>04564027</v>
          </cell>
          <cell r="CF631" t="str">
            <v>OUR STOCK (MILWAUKEE)</v>
          </cell>
        </row>
        <row r="632">
          <cell r="T632">
            <v>85804771</v>
          </cell>
          <cell r="CF632" t="str">
            <v>COILHOSE PNEUMATICS</v>
          </cell>
        </row>
        <row r="633">
          <cell r="T633">
            <v>82831660</v>
          </cell>
          <cell r="CF633" t="str">
            <v>KIMBERLY CLARK(JANITORIAL WIPE</v>
          </cell>
        </row>
        <row r="634">
          <cell r="T634">
            <v>31566631</v>
          </cell>
          <cell r="CF634" t="str">
            <v>MAIN FILTER INC</v>
          </cell>
        </row>
        <row r="635">
          <cell r="T635">
            <v>73426553</v>
          </cell>
          <cell r="CF635" t="str">
            <v>ROTO ZIP TOOL CORPORATION</v>
          </cell>
        </row>
        <row r="636">
          <cell r="T636">
            <v>65812570</v>
          </cell>
          <cell r="CF636" t="str">
            <v>ROTO ZIP TOOL CORPORATION</v>
          </cell>
        </row>
        <row r="637">
          <cell r="T637" t="str">
            <v>09124439</v>
          </cell>
          <cell r="CF637" t="str">
            <v>ROTO ZIP TOOL CORPORATION</v>
          </cell>
        </row>
        <row r="638">
          <cell r="T638">
            <v>44372597</v>
          </cell>
          <cell r="CF638" t="str">
            <v>STANLEY-PROTO INDUSTRIAL TOOLS</v>
          </cell>
        </row>
        <row r="639">
          <cell r="T639">
            <v>73712507</v>
          </cell>
          <cell r="CF639" t="str">
            <v>ROTO ZIP TOOL CORPORATION</v>
          </cell>
        </row>
        <row r="640">
          <cell r="T640">
            <v>73712515</v>
          </cell>
          <cell r="CF640" t="str">
            <v>ROTO ZIP TOOL CORPORATION</v>
          </cell>
        </row>
        <row r="641">
          <cell r="T641">
            <v>91844290</v>
          </cell>
          <cell r="CF641" t="str">
            <v>SANDVIK COROMANT</v>
          </cell>
        </row>
        <row r="642">
          <cell r="T642">
            <v>45157500</v>
          </cell>
        </row>
        <row r="643">
          <cell r="T643">
            <v>31011786</v>
          </cell>
          <cell r="CF643" t="str">
            <v>5TH AXIS INC</v>
          </cell>
        </row>
        <row r="644">
          <cell r="T644">
            <v>49268238</v>
          </cell>
          <cell r="CF644" t="str">
            <v>ENERPAC CORPORATION.</v>
          </cell>
        </row>
        <row r="645">
          <cell r="T645" t="str">
            <v>05945068</v>
          </cell>
          <cell r="CF645" t="str">
            <v>CUTTING TOOL TECHNOLOGIES, INC</v>
          </cell>
        </row>
        <row r="646">
          <cell r="T646">
            <v>47340005</v>
          </cell>
          <cell r="CF646" t="str">
            <v>STANLEY-PROTO INDUSTRIAL TOOLS</v>
          </cell>
        </row>
        <row r="647">
          <cell r="T647">
            <v>81401234</v>
          </cell>
          <cell r="CF647" t="str">
            <v>PARKER HYDRAULIC CARTRIDGE</v>
          </cell>
        </row>
        <row r="648">
          <cell r="T648" t="str">
            <v>08796658</v>
          </cell>
          <cell r="CF648" t="str">
            <v>SECO TOOLS INC</v>
          </cell>
        </row>
        <row r="649">
          <cell r="T649" t="str">
            <v>00311340</v>
          </cell>
          <cell r="CF649" t="str">
            <v>PRO-SOURCE WIPERS</v>
          </cell>
        </row>
        <row r="650">
          <cell r="T650">
            <v>73093163</v>
          </cell>
          <cell r="CF650" t="str">
            <v>ROCK RIVER TOOL, INC.</v>
          </cell>
        </row>
        <row r="651">
          <cell r="T651">
            <v>55833339</v>
          </cell>
          <cell r="CF651" t="str">
            <v>ACCUPRO</v>
          </cell>
        </row>
        <row r="652">
          <cell r="T652">
            <v>80117195</v>
          </cell>
          <cell r="CF652" t="str">
            <v>PRO-SOURCE AIR GUNS GA</v>
          </cell>
        </row>
        <row r="653">
          <cell r="T653">
            <v>80117203</v>
          </cell>
          <cell r="CF653" t="str">
            <v>PRO-SOURCE AIR GUNS GA</v>
          </cell>
        </row>
        <row r="654">
          <cell r="T654">
            <v>68785211</v>
          </cell>
          <cell r="CF654" t="str">
            <v>ISCAR METALS INC</v>
          </cell>
        </row>
        <row r="655">
          <cell r="T655">
            <v>91056671</v>
          </cell>
          <cell r="CF655" t="str">
            <v>ISCAR METALS INC</v>
          </cell>
        </row>
        <row r="656">
          <cell r="T656" t="str">
            <v>09741513</v>
          </cell>
          <cell r="CF656" t="str">
            <v>ISCAR METALS INC</v>
          </cell>
        </row>
        <row r="657">
          <cell r="T657">
            <v>75197723</v>
          </cell>
          <cell r="CF657" t="str">
            <v>TECHNIKS</v>
          </cell>
        </row>
        <row r="658">
          <cell r="T658">
            <v>55833297</v>
          </cell>
          <cell r="CF658" t="str">
            <v>ACCUPRO</v>
          </cell>
        </row>
        <row r="659">
          <cell r="T659">
            <v>80040918</v>
          </cell>
          <cell r="CF659" t="str">
            <v>SIERRA AMERICAN MULTI-SYSTEMS</v>
          </cell>
        </row>
        <row r="660">
          <cell r="T660">
            <v>33847039</v>
          </cell>
          <cell r="CF660" t="str">
            <v>PRO-SOURCE WIPERS</v>
          </cell>
        </row>
        <row r="661">
          <cell r="T661">
            <v>74437401</v>
          </cell>
          <cell r="CF661" t="str">
            <v>PARAMOUNT DEADBLOW HAMMERS(APO</v>
          </cell>
        </row>
        <row r="662">
          <cell r="T662">
            <v>66360751</v>
          </cell>
          <cell r="CF662" t="str">
            <v>OATEY COMPANY</v>
          </cell>
        </row>
        <row r="663">
          <cell r="T663">
            <v>85804607</v>
          </cell>
          <cell r="CF663" t="str">
            <v>COILHOSE PNEUMATICS</v>
          </cell>
        </row>
        <row r="664">
          <cell r="T664">
            <v>54147566</v>
          </cell>
          <cell r="CF664" t="str">
            <v>SBD DEWALT &amp; PORTER CABLE</v>
          </cell>
        </row>
        <row r="665">
          <cell r="T665">
            <v>48643233</v>
          </cell>
          <cell r="CF665" t="str">
            <v>CEJN INDUSTRIAL CORP</v>
          </cell>
        </row>
        <row r="666">
          <cell r="T666">
            <v>93296267</v>
          </cell>
          <cell r="CF666" t="str">
            <v>DYNABRADE</v>
          </cell>
        </row>
        <row r="667">
          <cell r="T667">
            <v>53659736</v>
          </cell>
          <cell r="CF667" t="str">
            <v>GUARDAIR CORPORATION</v>
          </cell>
        </row>
        <row r="668">
          <cell r="T668">
            <v>52733797</v>
          </cell>
          <cell r="CF668" t="str">
            <v>ISCAR METALS INC</v>
          </cell>
        </row>
        <row r="669">
          <cell r="T669">
            <v>65535601</v>
          </cell>
          <cell r="CF669" t="str">
            <v>SUMITOMO ELECTRIC CARBIDE,INC.</v>
          </cell>
        </row>
        <row r="670">
          <cell r="T670">
            <v>48643225</v>
          </cell>
          <cell r="CF670" t="str">
            <v>CEJN INDUSTRIAL CORP</v>
          </cell>
        </row>
        <row r="671">
          <cell r="T671">
            <v>17234238</v>
          </cell>
          <cell r="CF671" t="str">
            <v>KIMBERLY CLARK(JANITORIAL WIPE</v>
          </cell>
        </row>
        <row r="672">
          <cell r="T672">
            <v>20080065</v>
          </cell>
          <cell r="CF672" t="str">
            <v>ARCH CORP (ATHOL)-KEO MC</v>
          </cell>
        </row>
        <row r="673">
          <cell r="T673">
            <v>73034233</v>
          </cell>
          <cell r="CF673" t="str">
            <v>MOON CUTTERS CO.</v>
          </cell>
        </row>
        <row r="674">
          <cell r="T674" t="str">
            <v>07047566</v>
          </cell>
          <cell r="CF674" t="str">
            <v>APEX GROUP(DOTCO/CLECO)</v>
          </cell>
        </row>
        <row r="675">
          <cell r="T675">
            <v>10386647</v>
          </cell>
          <cell r="CF675" t="str">
            <v>MILWAUKEE ELECTRIC TOOL CORP</v>
          </cell>
        </row>
        <row r="676">
          <cell r="T676">
            <v>85036085</v>
          </cell>
          <cell r="CF676" t="str">
            <v>MASTER APPLIANCE CORP</v>
          </cell>
        </row>
        <row r="677">
          <cell r="T677">
            <v>95278107</v>
          </cell>
          <cell r="CF677" t="str">
            <v>MILWAUKEE ELECTRIC TOOL CORP</v>
          </cell>
        </row>
        <row r="678">
          <cell r="T678" t="str">
            <v>06650634</v>
          </cell>
        </row>
        <row r="679">
          <cell r="T679" t="str">
            <v>09779661</v>
          </cell>
          <cell r="CF679" t="str">
            <v>HERITAGE CUTLERY, INC.</v>
          </cell>
        </row>
        <row r="680">
          <cell r="T680">
            <v>53529632</v>
          </cell>
          <cell r="CF680" t="str">
            <v>ACME UNITED CORP.</v>
          </cell>
        </row>
        <row r="681">
          <cell r="T681">
            <v>70077060</v>
          </cell>
          <cell r="CF681" t="str">
            <v>HERITAGE CUTLERY, INC.</v>
          </cell>
        </row>
        <row r="682">
          <cell r="T682">
            <v>50420546</v>
          </cell>
          <cell r="CF682" t="str">
            <v>KYOCERA PRECISION TOOLS (KPT)</v>
          </cell>
        </row>
        <row r="683">
          <cell r="T683">
            <v>95763926</v>
          </cell>
          <cell r="CF683" t="str">
            <v>METABO HPT</v>
          </cell>
        </row>
        <row r="684">
          <cell r="T684">
            <v>48778815</v>
          </cell>
          <cell r="CF684" t="str">
            <v>GUARDAIR CORPORATION</v>
          </cell>
        </row>
        <row r="685">
          <cell r="T685">
            <v>18845727</v>
          </cell>
          <cell r="CF685" t="str">
            <v>MILWAUKEE ELECTRIC TOOL CORP</v>
          </cell>
        </row>
        <row r="686">
          <cell r="T686">
            <v>79516217</v>
          </cell>
          <cell r="CF686" t="str">
            <v>INGERSOLL-RAND CO.(TOOLS)</v>
          </cell>
        </row>
        <row r="687">
          <cell r="T687">
            <v>14857767</v>
          </cell>
          <cell r="CF687" t="str">
            <v>METABO HPT</v>
          </cell>
        </row>
        <row r="688">
          <cell r="T688">
            <v>87295762</v>
          </cell>
          <cell r="CF688" t="str">
            <v>ESAB (VICTOR EQUIPMENT COMPANY</v>
          </cell>
        </row>
        <row r="689">
          <cell r="T689" t="str">
            <v>09243643</v>
          </cell>
          <cell r="CF689" t="str">
            <v>FLORIDA PNEUMATIC</v>
          </cell>
        </row>
        <row r="690">
          <cell r="T690">
            <v>19909373</v>
          </cell>
          <cell r="CF690" t="str">
            <v>DYNABRADE</v>
          </cell>
        </row>
        <row r="691">
          <cell r="T691">
            <v>60312071</v>
          </cell>
          <cell r="CF691" t="str">
            <v>APEX GROUP(DOTCO/CLECO)</v>
          </cell>
        </row>
        <row r="692">
          <cell r="T692">
            <v>44657310</v>
          </cell>
          <cell r="CF692" t="str">
            <v>KENNAMETAL (INDEXABLE)</v>
          </cell>
        </row>
        <row r="693">
          <cell r="T693" t="str">
            <v>08031957</v>
          </cell>
          <cell r="CF693" t="str">
            <v>KENNAMETAL (TOOLHOLDING)</v>
          </cell>
        </row>
        <row r="694">
          <cell r="T694" t="str">
            <v>08031965</v>
          </cell>
          <cell r="CF694" t="str">
            <v>KENNAMETAL (TOOLHOLDING)</v>
          </cell>
        </row>
        <row r="695">
          <cell r="T695" t="str">
            <v>08031973</v>
          </cell>
          <cell r="CF695" t="str">
            <v>KENNAMETAL (TOOLHOLDING)</v>
          </cell>
        </row>
        <row r="696">
          <cell r="T696">
            <v>47647078</v>
          </cell>
          <cell r="CF696" t="str">
            <v>TUNGALOY NTK AMERICA INCORPORA</v>
          </cell>
        </row>
        <row r="697">
          <cell r="T697">
            <v>26096628</v>
          </cell>
          <cell r="CF697" t="str">
            <v>SCHUNK INC</v>
          </cell>
        </row>
        <row r="698">
          <cell r="T698">
            <v>32290199</v>
          </cell>
          <cell r="CF698" t="str">
            <v>FLORIDA PNEUMATIC</v>
          </cell>
        </row>
        <row r="699">
          <cell r="T699">
            <v>74380882</v>
          </cell>
          <cell r="CF699" t="str">
            <v>PRO-SOURCE REEL &amp; BG FRJ</v>
          </cell>
        </row>
        <row r="700">
          <cell r="T700">
            <v>40605396</v>
          </cell>
          <cell r="CF700" t="str">
            <v>HERITAGE CUTLERY, INC.</v>
          </cell>
        </row>
        <row r="701">
          <cell r="T701">
            <v>57561490</v>
          </cell>
          <cell r="CF701" t="str">
            <v>GUARDAIR CORPORATION</v>
          </cell>
        </row>
        <row r="702">
          <cell r="T702">
            <v>20364808</v>
          </cell>
          <cell r="CF702" t="str">
            <v>MAIN FILTER INC</v>
          </cell>
        </row>
        <row r="703">
          <cell r="T703">
            <v>67426783</v>
          </cell>
          <cell r="CF703" t="str">
            <v>KIMBERLY CLARK(JANITORIAL WIPE</v>
          </cell>
        </row>
        <row r="704">
          <cell r="T704" t="str">
            <v>00543124</v>
          </cell>
          <cell r="CF704" t="str">
            <v>COILHOSE PNEUMATICS</v>
          </cell>
        </row>
        <row r="705">
          <cell r="T705" t="str">
            <v>00543132</v>
          </cell>
          <cell r="CF705" t="str">
            <v>COILHOSE PNEUMATICS</v>
          </cell>
        </row>
        <row r="706">
          <cell r="T706">
            <v>41467929</v>
          </cell>
          <cell r="CF706" t="str">
            <v>FLORIDA PNEUMATIC</v>
          </cell>
        </row>
        <row r="707">
          <cell r="T707">
            <v>15081334</v>
          </cell>
          <cell r="CF707" t="str">
            <v>TECHNIKS</v>
          </cell>
        </row>
        <row r="708">
          <cell r="T708">
            <v>94765203</v>
          </cell>
          <cell r="CF708" t="str">
            <v>TECHNIKS</v>
          </cell>
        </row>
        <row r="709">
          <cell r="T709">
            <v>61544003</v>
          </cell>
          <cell r="CF709" t="str">
            <v>PRO SOURCE FRL GRZ</v>
          </cell>
        </row>
        <row r="710">
          <cell r="T710" t="str">
            <v>01244441</v>
          </cell>
          <cell r="CF710" t="str">
            <v>FLORIDA PNEUMATIC</v>
          </cell>
        </row>
        <row r="711">
          <cell r="T711">
            <v>93954303</v>
          </cell>
          <cell r="CF711" t="str">
            <v>NSK-AMERICA CORPORATION</v>
          </cell>
        </row>
        <row r="712">
          <cell r="T712">
            <v>56988421</v>
          </cell>
          <cell r="CF712" t="str">
            <v>SECO TOOLS INC</v>
          </cell>
        </row>
        <row r="713">
          <cell r="T713">
            <v>93469286</v>
          </cell>
          <cell r="CF713" t="str">
            <v>ESAB (VICTOR EQUIPMENT COMPANY</v>
          </cell>
        </row>
        <row r="714">
          <cell r="T714">
            <v>93290310</v>
          </cell>
          <cell r="CF714" t="str">
            <v>GOJO INDUSTRIES</v>
          </cell>
        </row>
        <row r="715">
          <cell r="T715">
            <v>17234261</v>
          </cell>
          <cell r="CF715" t="str">
            <v>KIMBERLY CLARK(JANITORIAL WIPE</v>
          </cell>
        </row>
        <row r="716">
          <cell r="T716">
            <v>83909572</v>
          </cell>
          <cell r="CF716" t="str">
            <v>DREMEL MFG</v>
          </cell>
        </row>
        <row r="717">
          <cell r="T717">
            <v>17561374</v>
          </cell>
          <cell r="CF717" t="str">
            <v>PILOT PRECISION HASSAY-SAVAGE</v>
          </cell>
        </row>
        <row r="718">
          <cell r="T718">
            <v>48643100</v>
          </cell>
          <cell r="CF718" t="str">
            <v>CEJN INDUSTRIAL CORP</v>
          </cell>
        </row>
        <row r="719">
          <cell r="T719">
            <v>49700305</v>
          </cell>
          <cell r="CF719" t="str">
            <v>CEJN INDUSTRIAL CORP</v>
          </cell>
        </row>
        <row r="720">
          <cell r="T720">
            <v>88550579</v>
          </cell>
          <cell r="CF720" t="str">
            <v>APEX TOOL GROUP</v>
          </cell>
        </row>
        <row r="721">
          <cell r="T721">
            <v>40247819</v>
          </cell>
          <cell r="CF721" t="str">
            <v>VALUE COLLECTION FRL HUI (APO)</v>
          </cell>
        </row>
        <row r="722">
          <cell r="T722">
            <v>82581273</v>
          </cell>
          <cell r="CF722" t="str">
            <v>APEX TOOL GROUP</v>
          </cell>
        </row>
        <row r="723">
          <cell r="T723" t="str">
            <v>06903272</v>
          </cell>
          <cell r="CF723" t="str">
            <v>INGERSOLL-RAND CO.(TOOLS)</v>
          </cell>
        </row>
        <row r="724">
          <cell r="T724">
            <v>41564238</v>
          </cell>
          <cell r="CF724" t="str">
            <v>SBD DEWALT &amp; PORTER CABLE</v>
          </cell>
        </row>
        <row r="725">
          <cell r="T725">
            <v>15498009</v>
          </cell>
          <cell r="CF725" t="str">
            <v>MILWAUKEE ELECTRIC TOOL CORP</v>
          </cell>
        </row>
        <row r="726">
          <cell r="T726">
            <v>67456111</v>
          </cell>
          <cell r="CF726" t="str">
            <v>MILWAUKEE ELECTRIC TOOL CORP</v>
          </cell>
        </row>
        <row r="727">
          <cell r="T727">
            <v>99901449</v>
          </cell>
          <cell r="CF727" t="str">
            <v>MILWAUKEE ELECTRIC TOOL CORP</v>
          </cell>
        </row>
        <row r="728">
          <cell r="T728">
            <v>15343130</v>
          </cell>
          <cell r="CF728" t="str">
            <v>MILWAUKEE ELECTRIC TOOL CORP</v>
          </cell>
        </row>
        <row r="729">
          <cell r="T729">
            <v>16647687</v>
          </cell>
          <cell r="CF729" t="str">
            <v>SBD DEWALT &amp; PORTER CABLE</v>
          </cell>
        </row>
        <row r="730">
          <cell r="T730">
            <v>80022627</v>
          </cell>
          <cell r="CF730" t="str">
            <v>ENERPAC CORPORATION.</v>
          </cell>
        </row>
        <row r="731">
          <cell r="T731" t="str">
            <v>02014058</v>
          </cell>
          <cell r="CF731" t="str">
            <v>KIMBERLY CLARK(JANITORIAL WIPE</v>
          </cell>
        </row>
        <row r="732">
          <cell r="T732">
            <v>63471288</v>
          </cell>
          <cell r="CF732" t="str">
            <v>SUNMATCH INDUSTRIAL CO LTD</v>
          </cell>
        </row>
        <row r="733">
          <cell r="T733">
            <v>96494489</v>
          </cell>
          <cell r="CF733" t="str">
            <v>INGRAM MICRO</v>
          </cell>
        </row>
        <row r="734">
          <cell r="T734">
            <v>61343059</v>
          </cell>
          <cell r="CF734" t="str">
            <v>SBD DEWALT &amp; PORTER CABLE</v>
          </cell>
        </row>
        <row r="735">
          <cell r="T735" t="str">
            <v>03320801</v>
          </cell>
          <cell r="CF735" t="str">
            <v>KENNAMETAL (INDEXABLE)</v>
          </cell>
        </row>
        <row r="736">
          <cell r="T736">
            <v>66003617</v>
          </cell>
          <cell r="CF736" t="str">
            <v>DYNABRADE</v>
          </cell>
        </row>
        <row r="737">
          <cell r="T737" t="str">
            <v>08835050</v>
          </cell>
          <cell r="CF737" t="str">
            <v>DYNABRADE</v>
          </cell>
        </row>
        <row r="738">
          <cell r="T738" t="str">
            <v>01663962</v>
          </cell>
          <cell r="CF738" t="str">
            <v>PARKER HANNIFIN TRANSAIR</v>
          </cell>
        </row>
        <row r="739">
          <cell r="T739">
            <v>54836051</v>
          </cell>
          <cell r="CF739" t="str">
            <v>PRO SOURCE FRL GRZ</v>
          </cell>
        </row>
        <row r="740">
          <cell r="T740">
            <v>54836374</v>
          </cell>
          <cell r="CF740" t="str">
            <v>PRO SOURCE FRL GRZ</v>
          </cell>
        </row>
        <row r="741">
          <cell r="T741">
            <v>46869640</v>
          </cell>
          <cell r="CF741" t="str">
            <v>KENNAMETAL (INDEXABLE)</v>
          </cell>
        </row>
        <row r="742">
          <cell r="T742">
            <v>80021603</v>
          </cell>
          <cell r="CF742" t="str">
            <v>ENERPAC CORPORATION.</v>
          </cell>
        </row>
        <row r="743">
          <cell r="T743">
            <v>80022684</v>
          </cell>
          <cell r="CF743" t="str">
            <v>ENERPAC CORPORATION.</v>
          </cell>
        </row>
        <row r="744">
          <cell r="T744">
            <v>66784109</v>
          </cell>
          <cell r="CF744" t="str">
            <v>INGERSOLL-RAND CO.(TOOLS)</v>
          </cell>
        </row>
        <row r="745">
          <cell r="T745" t="str">
            <v>01704758</v>
          </cell>
          <cell r="CF745" t="str">
            <v>INGERSOLL-RAND CO.(TOOLS)</v>
          </cell>
        </row>
        <row r="746">
          <cell r="T746">
            <v>38258620</v>
          </cell>
          <cell r="CF746" t="str">
            <v>SBD DEWALT &amp; PORTER CABLE</v>
          </cell>
        </row>
        <row r="747">
          <cell r="T747">
            <v>71278295</v>
          </cell>
          <cell r="CF747" t="str">
            <v>TECHNIKS</v>
          </cell>
        </row>
        <row r="748">
          <cell r="T748">
            <v>48643175</v>
          </cell>
          <cell r="CF748" t="str">
            <v>CEJN INDUSTRIAL CORP</v>
          </cell>
        </row>
        <row r="749">
          <cell r="T749">
            <v>75268862</v>
          </cell>
          <cell r="CF749" t="str">
            <v>COILHOSE PNEUMATICS</v>
          </cell>
        </row>
        <row r="750">
          <cell r="T750">
            <v>85804722</v>
          </cell>
          <cell r="CF750" t="str">
            <v>COILHOSE PNEUMATICS</v>
          </cell>
        </row>
        <row r="751">
          <cell r="T751">
            <v>37956711</v>
          </cell>
          <cell r="CF751" t="str">
            <v>ENERPAC CORPORATION.</v>
          </cell>
        </row>
        <row r="752">
          <cell r="T752">
            <v>56283591</v>
          </cell>
          <cell r="CF752" t="str">
            <v>ENERPAC CORPORATION.</v>
          </cell>
        </row>
        <row r="753">
          <cell r="T753">
            <v>80018609</v>
          </cell>
          <cell r="CF753" t="str">
            <v>ENERPAC CORPORATION.</v>
          </cell>
        </row>
        <row r="754">
          <cell r="T754">
            <v>56929284</v>
          </cell>
          <cell r="CF754" t="str">
            <v>ENERPAC CORPORATION.</v>
          </cell>
        </row>
        <row r="755">
          <cell r="T755" t="str">
            <v>01244433</v>
          </cell>
          <cell r="CF755" t="str">
            <v>FLORIDA PNEUMATIC</v>
          </cell>
        </row>
        <row r="756">
          <cell r="T756">
            <v>20123634</v>
          </cell>
          <cell r="CF756" t="str">
            <v>MAIN FILTER INC</v>
          </cell>
        </row>
        <row r="757">
          <cell r="T757">
            <v>87181459</v>
          </cell>
          <cell r="CF757" t="str">
            <v>MILWAUKEE ELECTRIC TOOL CORP</v>
          </cell>
        </row>
        <row r="758">
          <cell r="T758">
            <v>64102817</v>
          </cell>
          <cell r="CF758" t="str">
            <v>KENNAMETAL (TOOLHOLDING)</v>
          </cell>
        </row>
        <row r="759">
          <cell r="T759">
            <v>80012784</v>
          </cell>
          <cell r="CF759" t="str">
            <v>ENERPAC CORPORATION.</v>
          </cell>
        </row>
        <row r="760">
          <cell r="T760">
            <v>47272810</v>
          </cell>
          <cell r="CF760" t="str">
            <v>DYNABRADE</v>
          </cell>
        </row>
        <row r="761">
          <cell r="T761">
            <v>10501658</v>
          </cell>
          <cell r="CF761" t="str">
            <v>APEX TOOL GROUP</v>
          </cell>
        </row>
        <row r="762">
          <cell r="T762" t="str">
            <v>05871264</v>
          </cell>
          <cell r="CF762" t="str">
            <v>ACME UNITED CORP.</v>
          </cell>
        </row>
        <row r="763">
          <cell r="T763">
            <v>51308906</v>
          </cell>
          <cell r="CF763" t="str">
            <v>MCKINNEY WELDING SUPPLY CO.</v>
          </cell>
        </row>
        <row r="764">
          <cell r="T764">
            <v>10243970</v>
          </cell>
          <cell r="CF764" t="str">
            <v>METABO HPT</v>
          </cell>
        </row>
        <row r="765">
          <cell r="T765">
            <v>71880272</v>
          </cell>
          <cell r="CF765" t="str">
            <v>NSK-AMERICA CORPORATION</v>
          </cell>
        </row>
        <row r="766">
          <cell r="T766" t="str">
            <v>01831890</v>
          </cell>
          <cell r="CF766" t="str">
            <v>KLEIN TOOLS, INC.</v>
          </cell>
        </row>
        <row r="767">
          <cell r="T767">
            <v>68312438</v>
          </cell>
          <cell r="CF767" t="str">
            <v>SUNMATCH INDUSTRIAL CO LTD</v>
          </cell>
        </row>
        <row r="768">
          <cell r="T768" t="str">
            <v>06642144</v>
          </cell>
          <cell r="CF768" t="str">
            <v>APEX TOOL GROUP</v>
          </cell>
        </row>
        <row r="769">
          <cell r="T769">
            <v>55189831</v>
          </cell>
          <cell r="CF769" t="str">
            <v>SECO TOOLS INC</v>
          </cell>
        </row>
        <row r="770">
          <cell r="T770" t="str">
            <v>05209713</v>
          </cell>
          <cell r="CF770" t="str">
            <v>GUARDAIR CORPORATION</v>
          </cell>
        </row>
        <row r="771">
          <cell r="T771">
            <v>79688107</v>
          </cell>
          <cell r="CF771" t="str">
            <v>ACME UNITED CORP.</v>
          </cell>
        </row>
        <row r="772">
          <cell r="T772">
            <v>79860656</v>
          </cell>
          <cell r="CF772" t="str">
            <v>COILHOSE PNEUMATICS</v>
          </cell>
        </row>
        <row r="773">
          <cell r="T773" t="str">
            <v>07047541</v>
          </cell>
          <cell r="CF773" t="str">
            <v>APEX GROUP(DOTCO/CLECO)</v>
          </cell>
        </row>
        <row r="774">
          <cell r="T774">
            <v>17594490</v>
          </cell>
          <cell r="CF774" t="str">
            <v>KIMBERLY CLARK(JANITORIAL WIPE</v>
          </cell>
        </row>
        <row r="775">
          <cell r="T775">
            <v>54699830</v>
          </cell>
          <cell r="CF775" t="str">
            <v>LEGACY MANUFACTURING COMPANY</v>
          </cell>
        </row>
        <row r="776">
          <cell r="T776">
            <v>42448134</v>
          </cell>
          <cell r="CF776" t="str">
            <v>TECHNIKS</v>
          </cell>
        </row>
        <row r="777">
          <cell r="T777" t="str">
            <v>08102675</v>
          </cell>
          <cell r="CF777" t="str">
            <v>ENERPAC CORPORATION.</v>
          </cell>
        </row>
        <row r="778">
          <cell r="T778" t="str">
            <v>07918543</v>
          </cell>
          <cell r="CF778" t="str">
            <v>GUARDAIR CORPORATION</v>
          </cell>
        </row>
        <row r="779">
          <cell r="T779">
            <v>14710230</v>
          </cell>
          <cell r="CF779" t="str">
            <v>MAIN FILTER INC</v>
          </cell>
        </row>
        <row r="780">
          <cell r="T780">
            <v>59754895</v>
          </cell>
          <cell r="CF780" t="str">
            <v>WORKSMART HYD PUMPS/CYL (APO)</v>
          </cell>
        </row>
        <row r="781">
          <cell r="T781">
            <v>56072101</v>
          </cell>
          <cell r="CF781" t="str">
            <v>INGERSOLL-RAND CO.(TOOLS)</v>
          </cell>
        </row>
        <row r="782">
          <cell r="T782">
            <v>38983995</v>
          </cell>
          <cell r="CF782" t="str">
            <v>FLORIDA PNEUMATIC</v>
          </cell>
        </row>
        <row r="783">
          <cell r="T783">
            <v>61617098</v>
          </cell>
          <cell r="CF783" t="str">
            <v>NEWELL BRANDS DIST LLC RCP</v>
          </cell>
        </row>
        <row r="784">
          <cell r="T784" t="str">
            <v>01023209</v>
          </cell>
          <cell r="CF784" t="str">
            <v>KENNAMETAL (INDEXABLE)</v>
          </cell>
        </row>
        <row r="785">
          <cell r="T785">
            <v>96512264</v>
          </cell>
          <cell r="CF785" t="str">
            <v>PRO-SOURCE - WIPING CLOTH</v>
          </cell>
        </row>
        <row r="786">
          <cell r="T786" t="str">
            <v>05217948</v>
          </cell>
          <cell r="CF786" t="str">
            <v>KENNAMETAL (TOOLHOLDING)</v>
          </cell>
        </row>
        <row r="787">
          <cell r="T787">
            <v>60311917</v>
          </cell>
          <cell r="CF787" t="str">
            <v>APEX GROUP(DOTCO/CLECO)</v>
          </cell>
        </row>
        <row r="788">
          <cell r="T788" t="str">
            <v>05217930</v>
          </cell>
          <cell r="CF788" t="str">
            <v>KENNAMETAL (TOOLHOLDING)</v>
          </cell>
        </row>
        <row r="789">
          <cell r="T789">
            <v>26096701</v>
          </cell>
          <cell r="CF789" t="str">
            <v>SCHUNK INC</v>
          </cell>
        </row>
        <row r="790">
          <cell r="T790">
            <v>69858959</v>
          </cell>
          <cell r="CF790" t="str">
            <v>PRO SOURCE FRL GRZ</v>
          </cell>
        </row>
        <row r="791">
          <cell r="T791" t="str">
            <v>00331868</v>
          </cell>
          <cell r="CF791" t="str">
            <v>DORIAN TOOL (INDEXABLE)</v>
          </cell>
        </row>
        <row r="792">
          <cell r="T792">
            <v>61447884</v>
          </cell>
          <cell r="CF792" t="str">
            <v>SANDVIK COROMANT</v>
          </cell>
        </row>
        <row r="793">
          <cell r="T793">
            <v>81160392</v>
          </cell>
          <cell r="CF793" t="str">
            <v>DREMEL MFG</v>
          </cell>
        </row>
        <row r="794">
          <cell r="T794">
            <v>20168787</v>
          </cell>
          <cell r="CF794" t="str">
            <v>CHICAGO PNEUMATIC TOOL CO</v>
          </cell>
        </row>
        <row r="795">
          <cell r="T795">
            <v>58751348</v>
          </cell>
          <cell r="CF795" t="str">
            <v>MILWAUKEE ELECTRIC TOOL CORP</v>
          </cell>
        </row>
        <row r="796">
          <cell r="T796">
            <v>17329020</v>
          </cell>
          <cell r="CF796" t="str">
            <v>MILWAUKEE ELECTRIC TOOL CORP</v>
          </cell>
        </row>
        <row r="797">
          <cell r="T797">
            <v>42183350</v>
          </cell>
          <cell r="CF797" t="str">
            <v>SUNMATCH INDUSTRIAL CO LTD</v>
          </cell>
        </row>
        <row r="798">
          <cell r="T798">
            <v>20111258</v>
          </cell>
          <cell r="CF798" t="str">
            <v>MAIN FILTER INC</v>
          </cell>
        </row>
        <row r="799">
          <cell r="T799">
            <v>15191901</v>
          </cell>
          <cell r="CF799" t="str">
            <v>SUMITOMO ELECTRIC CARBIDE,INC.</v>
          </cell>
        </row>
        <row r="800">
          <cell r="T800" t="str">
            <v>01230424</v>
          </cell>
          <cell r="CF800" t="str">
            <v>KENNAMETAL (INDEXABLE)</v>
          </cell>
        </row>
        <row r="801">
          <cell r="T801">
            <v>88689252</v>
          </cell>
          <cell r="CF801" t="str">
            <v>ISCAR METALS INC</v>
          </cell>
        </row>
        <row r="802">
          <cell r="T802">
            <v>97230197</v>
          </cell>
          <cell r="CF802" t="str">
            <v>COLLIS TOOL CORPORATION</v>
          </cell>
        </row>
        <row r="803">
          <cell r="T803">
            <v>16310153</v>
          </cell>
          <cell r="CF803" t="str">
            <v>OUR STOCK (MILWAUKEE)</v>
          </cell>
        </row>
        <row r="804">
          <cell r="T804">
            <v>44661049</v>
          </cell>
          <cell r="CF804" t="str">
            <v>KLEIN TOOLS, INC.</v>
          </cell>
        </row>
        <row r="805">
          <cell r="T805" t="str">
            <v>06642946</v>
          </cell>
          <cell r="CF805" t="str">
            <v>APEX TOOL GROUP</v>
          </cell>
        </row>
        <row r="806">
          <cell r="T806">
            <v>71353791</v>
          </cell>
          <cell r="CF806" t="str">
            <v>DREMEL MFG</v>
          </cell>
        </row>
        <row r="807">
          <cell r="T807">
            <v>68435742</v>
          </cell>
          <cell r="CF807" t="str">
            <v>HERITAGE CUTLERY, INC.</v>
          </cell>
        </row>
        <row r="808">
          <cell r="T808">
            <v>36550804</v>
          </cell>
          <cell r="CF808" t="str">
            <v>TECHNIKS</v>
          </cell>
        </row>
        <row r="809">
          <cell r="T809">
            <v>38161063</v>
          </cell>
          <cell r="CF809" t="str">
            <v>KENNAMETAL (INDEXABLE)</v>
          </cell>
        </row>
        <row r="810">
          <cell r="T810" t="str">
            <v>08502619</v>
          </cell>
          <cell r="CF810" t="str">
            <v>OLFA USA INC</v>
          </cell>
        </row>
        <row r="811">
          <cell r="T811">
            <v>52838307</v>
          </cell>
          <cell r="CF811" t="str">
            <v>BESTWORK INDUSTRIES F/T BLIND</v>
          </cell>
        </row>
        <row r="812">
          <cell r="T812" t="str">
            <v>09898628</v>
          </cell>
          <cell r="CF812" t="str">
            <v>DYNABRADE</v>
          </cell>
        </row>
        <row r="813">
          <cell r="T813">
            <v>48778245</v>
          </cell>
          <cell r="CF813" t="str">
            <v>GUARDAIR CORPORATION</v>
          </cell>
        </row>
        <row r="814">
          <cell r="T814" t="str">
            <v>04843926</v>
          </cell>
          <cell r="CF814" t="str">
            <v>ENERPAC CORPORATION.</v>
          </cell>
        </row>
        <row r="815">
          <cell r="T815">
            <v>69629962</v>
          </cell>
        </row>
        <row r="816">
          <cell r="T816">
            <v>41639949</v>
          </cell>
          <cell r="CF816" t="str">
            <v>CHANNELLOCK, INC.</v>
          </cell>
        </row>
        <row r="817">
          <cell r="T817">
            <v>16310120</v>
          </cell>
          <cell r="CF817" t="str">
            <v>OUR STOCK (MILWAUKEE)</v>
          </cell>
        </row>
        <row r="818">
          <cell r="T818" t="str">
            <v>08547408</v>
          </cell>
          <cell r="CF818" t="str">
            <v>OUR STOCK (MILWAUKEE)</v>
          </cell>
        </row>
        <row r="819">
          <cell r="T819">
            <v>53391629</v>
          </cell>
          <cell r="CF819" t="str">
            <v>SIOUX TOOLS DIVISION OF SNAP O</v>
          </cell>
        </row>
        <row r="820">
          <cell r="T820">
            <v>75549881</v>
          </cell>
          <cell r="CF820" t="str">
            <v>MAKITA, USA</v>
          </cell>
        </row>
        <row r="821">
          <cell r="T821">
            <v>14703466</v>
          </cell>
          <cell r="CF821" t="str">
            <v>MAIN FILTER INC</v>
          </cell>
        </row>
        <row r="822">
          <cell r="T822" t="str">
            <v>06642755</v>
          </cell>
          <cell r="CF822" t="str">
            <v>APEX TOOL GROUP</v>
          </cell>
        </row>
        <row r="823">
          <cell r="T823">
            <v>80022023</v>
          </cell>
          <cell r="CF823" t="str">
            <v>ENERPAC CORPORATION.</v>
          </cell>
        </row>
        <row r="824">
          <cell r="T824" t="str">
            <v>00474460</v>
          </cell>
          <cell r="CF824" t="str">
            <v>ASSEMBLY TECHNOLOGIES INT'L</v>
          </cell>
        </row>
        <row r="825">
          <cell r="T825" t="str">
            <v>09622549</v>
          </cell>
          <cell r="CF825" t="str">
            <v>PARKER HYDRAULIC &amp; FUEL FILT</v>
          </cell>
        </row>
        <row r="826">
          <cell r="T826" t="str">
            <v>09622705</v>
          </cell>
          <cell r="CF826" t="str">
            <v>PARKER HYDRAULIC &amp; FUEL FILT</v>
          </cell>
        </row>
        <row r="827">
          <cell r="T827">
            <v>40605297</v>
          </cell>
          <cell r="CF827" t="str">
            <v>HERITAGE CUTLERY, INC.</v>
          </cell>
        </row>
        <row r="828">
          <cell r="T828">
            <v>44096204</v>
          </cell>
          <cell r="CF828" t="str">
            <v>ARCH CORP (ATHOL)-KEO MC</v>
          </cell>
        </row>
        <row r="829">
          <cell r="T829">
            <v>80018781</v>
          </cell>
          <cell r="CF829" t="str">
            <v>ENERPAC CORPORATION.</v>
          </cell>
        </row>
        <row r="830">
          <cell r="T830" t="str">
            <v>03205523</v>
          </cell>
          <cell r="CF830" t="str">
            <v>ENERPAC CORPORATION.</v>
          </cell>
        </row>
        <row r="831">
          <cell r="T831">
            <v>10501708</v>
          </cell>
          <cell r="CF831" t="str">
            <v>APEX TOOL GROUP</v>
          </cell>
        </row>
        <row r="832">
          <cell r="T832" t="str">
            <v>07814932</v>
          </cell>
          <cell r="CF832" t="str">
            <v>HIGHLINE-WARREN LLC</v>
          </cell>
        </row>
        <row r="833">
          <cell r="T833">
            <v>44097889</v>
          </cell>
          <cell r="CF833" t="str">
            <v>ARCH CORP (ATHOL)-KEO MC</v>
          </cell>
        </row>
        <row r="834">
          <cell r="T834">
            <v>95420824</v>
          </cell>
          <cell r="CF834" t="str">
            <v>INGERSOLL CUTTING TOOLS</v>
          </cell>
        </row>
        <row r="835">
          <cell r="T835" t="str">
            <v>06322085</v>
          </cell>
          <cell r="CF835" t="str">
            <v>SECO TOOLS INC</v>
          </cell>
        </row>
        <row r="836">
          <cell r="T836">
            <v>60144540</v>
          </cell>
          <cell r="CF836" t="str">
            <v>SECO TOOLS INC</v>
          </cell>
        </row>
        <row r="837">
          <cell r="T837" t="str">
            <v>01561273</v>
          </cell>
          <cell r="CF837" t="str">
            <v>PARLEC LLC (TTG)</v>
          </cell>
        </row>
        <row r="838">
          <cell r="T838" t="str">
            <v>09886748</v>
          </cell>
          <cell r="CF838" t="str">
            <v>LMT ONSRUD LP</v>
          </cell>
        </row>
        <row r="839">
          <cell r="T839">
            <v>57052086</v>
          </cell>
          <cell r="CF839" t="str">
            <v>SECO TOOLS INC</v>
          </cell>
        </row>
        <row r="840">
          <cell r="T840" t="str">
            <v>04317079</v>
          </cell>
          <cell r="CF840" t="str">
            <v>SBD DEWALT &amp; PORTER CABLE</v>
          </cell>
        </row>
        <row r="841">
          <cell r="T841">
            <v>26096511</v>
          </cell>
          <cell r="CF841" t="str">
            <v>SCHUNK INC</v>
          </cell>
        </row>
        <row r="842">
          <cell r="T842">
            <v>17561044</v>
          </cell>
          <cell r="CF842" t="str">
            <v>PILOT PRECISION HASSAY-SAVAGE</v>
          </cell>
        </row>
        <row r="843">
          <cell r="T843">
            <v>26096362</v>
          </cell>
          <cell r="CF843" t="str">
            <v>SCHUNK INC</v>
          </cell>
        </row>
        <row r="844">
          <cell r="T844" t="str">
            <v>09621129</v>
          </cell>
          <cell r="CF844" t="str">
            <v>PARKER HYDRAULIC &amp; FUEL FILT</v>
          </cell>
        </row>
        <row r="845">
          <cell r="T845">
            <v>52911625</v>
          </cell>
          <cell r="CF845" t="str">
            <v>METABO HPT</v>
          </cell>
        </row>
        <row r="846">
          <cell r="T846">
            <v>65418428</v>
          </cell>
          <cell r="CF846" t="str">
            <v>SBD DEWALT &amp; PORTER CABLE</v>
          </cell>
        </row>
        <row r="847">
          <cell r="T847" t="str">
            <v>01401777</v>
          </cell>
          <cell r="CF847" t="str">
            <v>PARLEC LLC (TTG)</v>
          </cell>
        </row>
        <row r="848">
          <cell r="T848">
            <v>43873116</v>
          </cell>
          <cell r="CF848" t="str">
            <v>WORTHINGTON CYLINDERS</v>
          </cell>
        </row>
        <row r="849">
          <cell r="T849">
            <v>91959130</v>
          </cell>
          <cell r="CF849" t="str">
            <v>FLOW EZY FILTERS INC.</v>
          </cell>
        </row>
        <row r="850">
          <cell r="T850">
            <v>61491916</v>
          </cell>
          <cell r="CF850" t="str">
            <v>WCTA, LINCOLN ELECTRIC</v>
          </cell>
        </row>
        <row r="851">
          <cell r="T851">
            <v>53677019</v>
          </cell>
          <cell r="CF851" t="str">
            <v>THERMACUT</v>
          </cell>
        </row>
        <row r="852">
          <cell r="T852">
            <v>61496907</v>
          </cell>
          <cell r="CF852" t="str">
            <v>WCTA, LINCOLN ELECTRIC</v>
          </cell>
        </row>
        <row r="853">
          <cell r="T853">
            <v>29637576</v>
          </cell>
          <cell r="CF853" t="str">
            <v>HARVEY PERF - COREHOG</v>
          </cell>
        </row>
        <row r="854">
          <cell r="T854">
            <v>19552827</v>
          </cell>
          <cell r="CF854" t="str">
            <v>OUR STOCK (MILWAUKEE)</v>
          </cell>
        </row>
        <row r="855">
          <cell r="T855" t="str">
            <v>08463242</v>
          </cell>
          <cell r="CF855" t="str">
            <v>USA INDUSTRIALS, INC.</v>
          </cell>
        </row>
        <row r="856">
          <cell r="T856">
            <v>57561540</v>
          </cell>
          <cell r="CF856" t="str">
            <v>GUARDAIR CORPORATION</v>
          </cell>
        </row>
        <row r="857">
          <cell r="T857" t="str">
            <v>07811458</v>
          </cell>
          <cell r="CF857" t="str">
            <v>KIMBERLY CLARK(JANITORIAL WIPE</v>
          </cell>
        </row>
        <row r="858">
          <cell r="T858">
            <v>69820835</v>
          </cell>
          <cell r="CF858" t="str">
            <v>DYNABRADE</v>
          </cell>
        </row>
        <row r="859">
          <cell r="T859">
            <v>44462562</v>
          </cell>
          <cell r="CF859" t="str">
            <v>SCHUNK INC</v>
          </cell>
        </row>
        <row r="860">
          <cell r="T860">
            <v>63471353</v>
          </cell>
          <cell r="CF860" t="str">
            <v>SUNMATCH INDUSTRIAL CO LTD</v>
          </cell>
        </row>
        <row r="861">
          <cell r="T861">
            <v>60842747</v>
          </cell>
          <cell r="CF861" t="str">
            <v>ISCAR METALS INC</v>
          </cell>
        </row>
        <row r="862">
          <cell r="T862" t="str">
            <v>05390059</v>
          </cell>
          <cell r="CF862" t="str">
            <v>SLOAN VALVE COMPANY</v>
          </cell>
        </row>
        <row r="863">
          <cell r="T863" t="str">
            <v>00361907</v>
          </cell>
          <cell r="CF863" t="str">
            <v>ROCK RIVER TOOL, INC.</v>
          </cell>
        </row>
        <row r="864">
          <cell r="T864">
            <v>32928285</v>
          </cell>
          <cell r="CF864" t="str">
            <v>DYNABRADE</v>
          </cell>
        </row>
        <row r="865">
          <cell r="T865">
            <v>44462760</v>
          </cell>
          <cell r="CF865" t="str">
            <v>SCHUNK INC</v>
          </cell>
        </row>
        <row r="866">
          <cell r="T866">
            <v>53530291</v>
          </cell>
          <cell r="CF866" t="str">
            <v>SBD DEWALT &amp; PORTER CABLE</v>
          </cell>
        </row>
        <row r="867">
          <cell r="T867">
            <v>53529160</v>
          </cell>
          <cell r="CF867" t="str">
            <v>ACME UNITED CORP.</v>
          </cell>
        </row>
        <row r="868">
          <cell r="T868">
            <v>48643126</v>
          </cell>
          <cell r="CF868" t="str">
            <v>CEJN INDUSTRIAL CORP</v>
          </cell>
        </row>
        <row r="869">
          <cell r="T869">
            <v>12131280</v>
          </cell>
          <cell r="CF869" t="str">
            <v>PILOT PRECISION HASSAY-SAVAGE</v>
          </cell>
        </row>
        <row r="870">
          <cell r="T870">
            <v>42346585</v>
          </cell>
          <cell r="CF870" t="str">
            <v>TECHNIKS</v>
          </cell>
        </row>
        <row r="871">
          <cell r="T871" t="str">
            <v>00223941</v>
          </cell>
          <cell r="CF871" t="str">
            <v>ECONOLINE ABRASIVE PRODUCTS</v>
          </cell>
        </row>
        <row r="872">
          <cell r="T872">
            <v>95763991</v>
          </cell>
          <cell r="CF872" t="str">
            <v>METABO HPT</v>
          </cell>
        </row>
        <row r="873">
          <cell r="T873">
            <v>91701110</v>
          </cell>
          <cell r="CF873" t="str">
            <v>AMERICAN HAKKO PRODUCTS INC.</v>
          </cell>
        </row>
        <row r="874">
          <cell r="T874">
            <v>19899178</v>
          </cell>
          <cell r="CF874" t="str">
            <v>AMERICAN HAKKO PRODUCTS INC.</v>
          </cell>
        </row>
        <row r="875">
          <cell r="T875">
            <v>42183616</v>
          </cell>
          <cell r="CF875" t="str">
            <v>ZHEJIANG REFINE WUFU AIR TOOLS</v>
          </cell>
        </row>
        <row r="876">
          <cell r="T876">
            <v>50960582</v>
          </cell>
          <cell r="CF876" t="str">
            <v>SBD DEWALT &amp; PORTER CABLE</v>
          </cell>
        </row>
        <row r="877">
          <cell r="T877">
            <v>18060616</v>
          </cell>
          <cell r="CF877" t="str">
            <v>APEX TOOL GROUP</v>
          </cell>
        </row>
        <row r="878">
          <cell r="T878">
            <v>37813532</v>
          </cell>
          <cell r="CF878" t="str">
            <v>MILWAUKEE ELECTRIC TOOL CORP</v>
          </cell>
        </row>
        <row r="879">
          <cell r="T879" t="str">
            <v>03993664</v>
          </cell>
          <cell r="CF879" t="str">
            <v>GUARDAIR CORPORATION</v>
          </cell>
        </row>
        <row r="880">
          <cell r="T880">
            <v>79860953</v>
          </cell>
          <cell r="CF880" t="str">
            <v>COILHOSE PNEUMATICS</v>
          </cell>
        </row>
        <row r="881">
          <cell r="T881">
            <v>63472161</v>
          </cell>
          <cell r="CF881" t="str">
            <v>SUNMATCH INDUSTRIAL CO LTD</v>
          </cell>
        </row>
        <row r="882">
          <cell r="T882">
            <v>60312113</v>
          </cell>
          <cell r="CF882" t="str">
            <v>APEX GROUP(DOTCO/CLECO)</v>
          </cell>
        </row>
        <row r="883">
          <cell r="T883" t="str">
            <v>01230390</v>
          </cell>
          <cell r="CF883" t="str">
            <v>KENNAMETAL (INDEXABLE)</v>
          </cell>
        </row>
        <row r="884">
          <cell r="T884">
            <v>93284784</v>
          </cell>
          <cell r="CF884" t="str">
            <v>KENNAMETAL (INDEXABLE)</v>
          </cell>
        </row>
        <row r="885">
          <cell r="T885">
            <v>85101335</v>
          </cell>
          <cell r="CF885" t="str">
            <v>KIMBERLY CLARK(JANITORIAL WIPE</v>
          </cell>
        </row>
        <row r="886">
          <cell r="T886">
            <v>72473135</v>
          </cell>
          <cell r="CF886" t="str">
            <v>KIMBERLY CLARK(JANITORIAL WIPE</v>
          </cell>
        </row>
        <row r="887">
          <cell r="T887">
            <v>88153127</v>
          </cell>
          <cell r="CF887" t="str">
            <v>TRINCO</v>
          </cell>
        </row>
        <row r="888">
          <cell r="T888">
            <v>39254149</v>
          </cell>
          <cell r="CF888" t="str">
            <v>SBD DEWALT &amp; PORTER CABLE</v>
          </cell>
        </row>
        <row r="889">
          <cell r="T889">
            <v>48260210</v>
          </cell>
          <cell r="CF889" t="str">
            <v>FLORIDA PNEUMATIC</v>
          </cell>
        </row>
        <row r="890">
          <cell r="T890">
            <v>69803005</v>
          </cell>
          <cell r="CF890" t="str">
            <v>SBD DEWALT &amp; PORTER CABLE</v>
          </cell>
        </row>
        <row r="891">
          <cell r="T891">
            <v>42220624</v>
          </cell>
          <cell r="CF891" t="str">
            <v>SBD DEWALT &amp; PORTER CABLE</v>
          </cell>
        </row>
        <row r="892">
          <cell r="T892">
            <v>48133029</v>
          </cell>
          <cell r="CF892" t="str">
            <v>MILWAUKEE ELECTRIC TOOL CORP</v>
          </cell>
        </row>
        <row r="893">
          <cell r="T893">
            <v>62242490</v>
          </cell>
          <cell r="CF893" t="str">
            <v>NEWELL BRANDS DIST LLC RCP</v>
          </cell>
        </row>
        <row r="894">
          <cell r="T894">
            <v>32772097</v>
          </cell>
          <cell r="CF894" t="str">
            <v>GEORGIA PACIFIC CONSUMER PRODS</v>
          </cell>
        </row>
        <row r="895">
          <cell r="T895">
            <v>40791238</v>
          </cell>
          <cell r="CF895" t="str">
            <v>CEJN INDUSTRIAL CORP</v>
          </cell>
        </row>
        <row r="896">
          <cell r="T896">
            <v>45157534</v>
          </cell>
          <cell r="CF896" t="str">
            <v>APEX TOOL GROUP</v>
          </cell>
        </row>
        <row r="897">
          <cell r="T897">
            <v>38696779</v>
          </cell>
          <cell r="CF897" t="str">
            <v>ESSENDANT (JANITORIAL)</v>
          </cell>
        </row>
        <row r="898">
          <cell r="T898">
            <v>11404936</v>
          </cell>
          <cell r="CF898" t="str">
            <v>KIMBERLY CLARK(JANITORIAL WIPE</v>
          </cell>
        </row>
        <row r="899">
          <cell r="T899">
            <v>44106722</v>
          </cell>
          <cell r="CF899" t="str">
            <v>ARCH CORP (ATHOL)-KEO MC</v>
          </cell>
        </row>
        <row r="900">
          <cell r="T900">
            <v>90590159</v>
          </cell>
          <cell r="CF900" t="str">
            <v>DYNABRADE</v>
          </cell>
        </row>
        <row r="901">
          <cell r="T901">
            <v>98947112</v>
          </cell>
          <cell r="CF901" t="str">
            <v>APEX TOOL GROUP</v>
          </cell>
        </row>
        <row r="902">
          <cell r="T902">
            <v>94913241</v>
          </cell>
          <cell r="CF902" t="str">
            <v>SBD DEWALT &amp; PORTER CABLE</v>
          </cell>
        </row>
        <row r="903">
          <cell r="T903">
            <v>68940204</v>
          </cell>
          <cell r="CF903" t="str">
            <v>NINGBO SANBANG HOME PRODUCTS C</v>
          </cell>
        </row>
        <row r="904">
          <cell r="T904">
            <v>74501214</v>
          </cell>
          <cell r="CF904" t="str">
            <v>KIMBERLY CLARK(JANITORIAL WIPE</v>
          </cell>
        </row>
        <row r="905">
          <cell r="T905">
            <v>87181509</v>
          </cell>
          <cell r="CF905" t="str">
            <v>MILWAUKEE ELECTRIC TOOL CORP</v>
          </cell>
        </row>
        <row r="906">
          <cell r="T906">
            <v>98057920</v>
          </cell>
          <cell r="CF906" t="str">
            <v>SBD DEWALT &amp; PORTER CABLE</v>
          </cell>
        </row>
        <row r="907">
          <cell r="T907">
            <v>17560129</v>
          </cell>
          <cell r="CF907" t="str">
            <v>PILOT PRECISION HASSAY-SAVAGE</v>
          </cell>
        </row>
        <row r="908">
          <cell r="T908">
            <v>59161034</v>
          </cell>
          <cell r="CF908" t="str">
            <v>CEJN INDUSTRIAL CORP</v>
          </cell>
        </row>
        <row r="909">
          <cell r="T909">
            <v>53377206</v>
          </cell>
          <cell r="CF909" t="str">
            <v>SUNMATCH INDUSTRIAL CO LTD</v>
          </cell>
        </row>
        <row r="910">
          <cell r="T910">
            <v>80012800</v>
          </cell>
          <cell r="CF910" t="str">
            <v>ENERPAC CORPORATION.</v>
          </cell>
        </row>
        <row r="911">
          <cell r="T911" t="str">
            <v>09860602</v>
          </cell>
          <cell r="CF911" t="str">
            <v>COILHOSE PNEUMATICS</v>
          </cell>
        </row>
        <row r="912">
          <cell r="T912">
            <v>38360251</v>
          </cell>
          <cell r="CF912" t="str">
            <v>HARVEY PERF - ATA TOOLS</v>
          </cell>
        </row>
        <row r="913">
          <cell r="T913">
            <v>89420236</v>
          </cell>
          <cell r="CF913" t="str">
            <v>MASTER APPLIANCE CORP</v>
          </cell>
        </row>
        <row r="914">
          <cell r="T914" t="str">
            <v>00331884</v>
          </cell>
          <cell r="CF914" t="str">
            <v>DORIAN TOOL (INDEXABLE)</v>
          </cell>
        </row>
        <row r="915">
          <cell r="T915">
            <v>85101269</v>
          </cell>
          <cell r="CF915" t="str">
            <v>KIMBERLY CLARK(JANITORIAL WIPE</v>
          </cell>
        </row>
        <row r="916">
          <cell r="T916">
            <v>14883581</v>
          </cell>
          <cell r="CF916" t="str">
            <v>TRI-CHEM CORPORATION</v>
          </cell>
        </row>
        <row r="917">
          <cell r="T917">
            <v>14857759</v>
          </cell>
          <cell r="CF917" t="str">
            <v>METABO HPT</v>
          </cell>
        </row>
        <row r="918">
          <cell r="T918">
            <v>80012743</v>
          </cell>
          <cell r="CF918" t="str">
            <v>ENERPAC CORPORATION.</v>
          </cell>
        </row>
        <row r="919">
          <cell r="T919" t="str">
            <v>09340472</v>
          </cell>
          <cell r="CF919" t="str">
            <v>KIMBERLY CLARK(JANITORIAL WIPE</v>
          </cell>
        </row>
        <row r="920">
          <cell r="T920">
            <v>77326486</v>
          </cell>
          <cell r="CF920" t="str">
            <v>IRWIN TOOLS</v>
          </cell>
        </row>
        <row r="921">
          <cell r="T921">
            <v>55833529</v>
          </cell>
          <cell r="CF921" t="str">
            <v>ACCUPRO</v>
          </cell>
        </row>
        <row r="922">
          <cell r="T922">
            <v>79861852</v>
          </cell>
          <cell r="CF922" t="str">
            <v>COILHOSE PNEUMATICS</v>
          </cell>
        </row>
        <row r="923">
          <cell r="T923">
            <v>72024631</v>
          </cell>
          <cell r="CF923" t="str">
            <v>GUARDAIR CORPORATION</v>
          </cell>
        </row>
        <row r="924">
          <cell r="T924">
            <v>57052110</v>
          </cell>
          <cell r="CF924" t="str">
            <v>SECO TOOLS INC</v>
          </cell>
        </row>
        <row r="925">
          <cell r="T925">
            <v>20080511</v>
          </cell>
          <cell r="CF925" t="str">
            <v>ARCH CORP (ATHOL)-KEO MC</v>
          </cell>
        </row>
        <row r="926">
          <cell r="T926">
            <v>85156412</v>
          </cell>
          <cell r="CF926" t="str">
            <v>APEX GROUP(DOTCO/CLECO)</v>
          </cell>
        </row>
        <row r="927">
          <cell r="T927">
            <v>33210725</v>
          </cell>
          <cell r="CF927" t="str">
            <v>INGERSOLL-RAND CO.(TOOLS)</v>
          </cell>
        </row>
        <row r="928">
          <cell r="T928">
            <v>44374239</v>
          </cell>
          <cell r="CF928" t="str">
            <v>STANLEY-PROTO INDUSTRIAL TOOLS</v>
          </cell>
        </row>
        <row r="929">
          <cell r="T929">
            <v>10378255</v>
          </cell>
          <cell r="CF929" t="str">
            <v>DETCO INDUSTRIES</v>
          </cell>
        </row>
        <row r="930">
          <cell r="T930" t="str">
            <v>09243684</v>
          </cell>
          <cell r="CF930" t="str">
            <v>FLORIDA PNEUMATIC</v>
          </cell>
        </row>
        <row r="931">
          <cell r="T931" t="str">
            <v>02304079</v>
          </cell>
          <cell r="CF931" t="str">
            <v>KENNAMETAL (INDEXABLE)</v>
          </cell>
        </row>
        <row r="932">
          <cell r="T932">
            <v>96404629</v>
          </cell>
        </row>
        <row r="933">
          <cell r="T933">
            <v>80012966</v>
          </cell>
          <cell r="CF933" t="str">
            <v>ENERPAC CORPORATION.</v>
          </cell>
        </row>
        <row r="934">
          <cell r="T934">
            <v>68158526</v>
          </cell>
          <cell r="CF934" t="str">
            <v>VALUE COLLECTION FRL HUI (APO)</v>
          </cell>
        </row>
        <row r="935">
          <cell r="T935">
            <v>87343554</v>
          </cell>
          <cell r="CF935" t="str">
            <v>SIOUX TOOLS DIVISION OF SNAP O</v>
          </cell>
        </row>
        <row r="936">
          <cell r="T936" t="str">
            <v>03205507</v>
          </cell>
          <cell r="CF936" t="str">
            <v>ENERPAC CORPORATION.</v>
          </cell>
        </row>
        <row r="937">
          <cell r="T937">
            <v>10386613</v>
          </cell>
          <cell r="CF937" t="str">
            <v>MILWAUKEE ELECTRIC TOOL CORP</v>
          </cell>
        </row>
        <row r="938">
          <cell r="T938">
            <v>92367721</v>
          </cell>
          <cell r="CF938" t="str">
            <v>ENERPAC CORPORATION.</v>
          </cell>
        </row>
        <row r="939">
          <cell r="T939">
            <v>90688045</v>
          </cell>
          <cell r="CF939" t="str">
            <v>MASTER APPLIANCE CORP</v>
          </cell>
        </row>
        <row r="940">
          <cell r="T940">
            <v>18485276</v>
          </cell>
          <cell r="CF940" t="str">
            <v>MILWAUKEE ELECTRIC TOOL CORP</v>
          </cell>
        </row>
        <row r="941">
          <cell r="T941" t="str">
            <v>09959826</v>
          </cell>
          <cell r="CF941" t="str">
            <v>PARAMOUNT DEADBLOW HAMMERS(APO</v>
          </cell>
        </row>
        <row r="942">
          <cell r="T942">
            <v>80012701</v>
          </cell>
          <cell r="CF942" t="str">
            <v>ENERPAC CORPORATION.</v>
          </cell>
        </row>
        <row r="943">
          <cell r="T943">
            <v>14857817</v>
          </cell>
          <cell r="CF943" t="str">
            <v>METABO HPT</v>
          </cell>
        </row>
        <row r="944">
          <cell r="T944">
            <v>53530309</v>
          </cell>
          <cell r="CF944" t="str">
            <v>SBD DEWALT &amp; PORTER CABLE</v>
          </cell>
        </row>
        <row r="945">
          <cell r="T945">
            <v>53530366</v>
          </cell>
          <cell r="CF945" t="str">
            <v>SBD DEWALT &amp; PORTER CABLE</v>
          </cell>
        </row>
        <row r="946">
          <cell r="T946">
            <v>41564154</v>
          </cell>
          <cell r="CF946" t="str">
            <v>SBD DEWALT &amp; PORTER CABLE</v>
          </cell>
        </row>
        <row r="947">
          <cell r="T947" t="str">
            <v>05311089</v>
          </cell>
          <cell r="CF947" t="str">
            <v>LINCOLN ELECTRIC</v>
          </cell>
        </row>
        <row r="948">
          <cell r="T948">
            <v>95582003</v>
          </cell>
          <cell r="CF948" t="str">
            <v>DYNABRADE</v>
          </cell>
        </row>
        <row r="949">
          <cell r="T949">
            <v>52084175</v>
          </cell>
          <cell r="CF949" t="str">
            <v>SANDVIK COROMANT</v>
          </cell>
        </row>
        <row r="950">
          <cell r="T950">
            <v>81401341</v>
          </cell>
          <cell r="CF950" t="str">
            <v>PARKER HYDRAULIC CARTRIDGE</v>
          </cell>
        </row>
        <row r="951">
          <cell r="T951">
            <v>58395989</v>
          </cell>
          <cell r="CF951" t="str">
            <v>DREMEL MFG</v>
          </cell>
        </row>
        <row r="952">
          <cell r="T952">
            <v>78858230</v>
          </cell>
          <cell r="CF952" t="str">
            <v>DREMEL MFG</v>
          </cell>
        </row>
        <row r="953">
          <cell r="T953">
            <v>43692961</v>
          </cell>
          <cell r="CF953" t="str">
            <v>STANLEY-PROTO INDUSTRIAL TOOLS</v>
          </cell>
        </row>
        <row r="954">
          <cell r="T954">
            <v>99925646</v>
          </cell>
          <cell r="CF954" t="str">
            <v>KLEIN TOOLS, INC.</v>
          </cell>
        </row>
        <row r="955">
          <cell r="T955">
            <v>91744466</v>
          </cell>
          <cell r="CF955" t="str">
            <v>INGERSOLL-RAND CO.(TOOLS)</v>
          </cell>
        </row>
        <row r="956">
          <cell r="T956">
            <v>48752505</v>
          </cell>
          <cell r="CF956" t="str">
            <v>TECHNIKS</v>
          </cell>
        </row>
        <row r="957">
          <cell r="T957">
            <v>95377016</v>
          </cell>
          <cell r="CF957" t="str">
            <v>GUARDAIR CORPORATION</v>
          </cell>
        </row>
        <row r="958">
          <cell r="T958" t="str">
            <v>00223933</v>
          </cell>
          <cell r="CF958" t="str">
            <v>ECONOLINE ABRASIVE PRODUCTS</v>
          </cell>
        </row>
        <row r="959">
          <cell r="T959">
            <v>93291201</v>
          </cell>
          <cell r="CF959" t="str">
            <v>GOJO INDUSTRIES</v>
          </cell>
        </row>
        <row r="960">
          <cell r="T960">
            <v>38533980</v>
          </cell>
          <cell r="CF960" t="str">
            <v>MILWAUKEE ELECTRIC TOOL CORP</v>
          </cell>
        </row>
        <row r="961">
          <cell r="T961">
            <v>44608255</v>
          </cell>
          <cell r="CF961" t="str">
            <v>TECHNIKS</v>
          </cell>
        </row>
        <row r="962">
          <cell r="T962">
            <v>85804730</v>
          </cell>
          <cell r="CF962" t="str">
            <v>COILHOSE PNEUMATICS</v>
          </cell>
        </row>
        <row r="963">
          <cell r="T963">
            <v>11559127</v>
          </cell>
          <cell r="CF963" t="str">
            <v>ESSENDANT (JANITORIAL)</v>
          </cell>
        </row>
        <row r="964">
          <cell r="T964">
            <v>43637511</v>
          </cell>
          <cell r="CF964" t="str">
            <v>ACME UNITED CORP.</v>
          </cell>
        </row>
        <row r="965">
          <cell r="T965">
            <v>77326445</v>
          </cell>
          <cell r="CF965" t="str">
            <v>IRWIN TOOLS</v>
          </cell>
        </row>
        <row r="966">
          <cell r="T966">
            <v>48778906</v>
          </cell>
          <cell r="CF966" t="str">
            <v>GUARDAIR CORPORATION</v>
          </cell>
        </row>
        <row r="967">
          <cell r="T967">
            <v>29277019</v>
          </cell>
          <cell r="CF967" t="str">
            <v>MAIN FILTER INC</v>
          </cell>
        </row>
        <row r="968">
          <cell r="T968">
            <v>59546978</v>
          </cell>
          <cell r="CF968" t="str">
            <v>COILHOSE PNEUMATICS</v>
          </cell>
        </row>
        <row r="969">
          <cell r="T969">
            <v>83976688</v>
          </cell>
          <cell r="CF969" t="str">
            <v>GUARDAIR CORPORATION</v>
          </cell>
        </row>
        <row r="970">
          <cell r="T970">
            <v>58518598</v>
          </cell>
          <cell r="CF970" t="str">
            <v>KENNAMETAL (TOOLHOLDING)</v>
          </cell>
        </row>
        <row r="971">
          <cell r="T971">
            <v>48260038</v>
          </cell>
          <cell r="CF971" t="str">
            <v>FLORIDA PNEUMATIC</v>
          </cell>
        </row>
        <row r="972">
          <cell r="T972">
            <v>80016520</v>
          </cell>
          <cell r="CF972" t="str">
            <v>ENERPAC CORPORATION.</v>
          </cell>
        </row>
        <row r="973">
          <cell r="T973">
            <v>92127307</v>
          </cell>
          <cell r="CF973" t="str">
            <v>ENERPAC CORPORATION.</v>
          </cell>
        </row>
        <row r="974">
          <cell r="T974">
            <v>84941301</v>
          </cell>
          <cell r="CF974" t="str">
            <v>ISCAR METALS INC. (ETM)</v>
          </cell>
        </row>
        <row r="975">
          <cell r="T975" t="str">
            <v>05390083</v>
          </cell>
          <cell r="CF975" t="str">
            <v>SLOAN VALVE COMPANY</v>
          </cell>
        </row>
        <row r="976">
          <cell r="T976">
            <v>38258646</v>
          </cell>
          <cell r="CF976" t="str">
            <v>SBD DEWALT &amp; PORTER CABLE</v>
          </cell>
        </row>
        <row r="977">
          <cell r="T977">
            <v>14996748</v>
          </cell>
          <cell r="CF977" t="str">
            <v>SBD DEWALT &amp; PORTER CABLE</v>
          </cell>
        </row>
        <row r="978">
          <cell r="T978">
            <v>17560772</v>
          </cell>
          <cell r="CF978" t="str">
            <v>PILOT PRECISION HASSAY-SAVAGE</v>
          </cell>
        </row>
        <row r="979">
          <cell r="T979">
            <v>79688081</v>
          </cell>
          <cell r="CF979" t="str">
            <v>ACME UNITED CORP.</v>
          </cell>
        </row>
        <row r="980">
          <cell r="T980">
            <v>42012906</v>
          </cell>
          <cell r="CF980" t="str">
            <v>PRO SOURCE FRL GRZ</v>
          </cell>
        </row>
        <row r="981">
          <cell r="T981">
            <v>52240645</v>
          </cell>
          <cell r="CF981" t="str">
            <v>HAIMER USA</v>
          </cell>
        </row>
        <row r="982">
          <cell r="T982">
            <v>38513321</v>
          </cell>
          <cell r="CF982" t="str">
            <v>SBD DEWALT &amp; PORTER CABLE</v>
          </cell>
        </row>
        <row r="983">
          <cell r="T983">
            <v>50175116</v>
          </cell>
        </row>
        <row r="984">
          <cell r="T984">
            <v>72036569</v>
          </cell>
          <cell r="CF984" t="str">
            <v>NSK-AMERICA CORPORATION</v>
          </cell>
        </row>
        <row r="985">
          <cell r="T985">
            <v>33847062</v>
          </cell>
          <cell r="CF985" t="str">
            <v>PRO-SOURCE WIPERS</v>
          </cell>
        </row>
        <row r="986">
          <cell r="T986">
            <v>96132972</v>
          </cell>
          <cell r="CF986" t="str">
            <v>ESSENDANT (OFFICE SUPPLIES)</v>
          </cell>
        </row>
        <row r="987">
          <cell r="T987">
            <v>52911591</v>
          </cell>
          <cell r="CF987" t="str">
            <v>METABO HPT</v>
          </cell>
        </row>
        <row r="988">
          <cell r="T988">
            <v>66570615</v>
          </cell>
          <cell r="CF988" t="str">
            <v>TECHNIKS</v>
          </cell>
        </row>
        <row r="989">
          <cell r="T989">
            <v>72283062</v>
          </cell>
          <cell r="CF989" t="str">
            <v>NSK-AMERICA CORPORATION</v>
          </cell>
        </row>
        <row r="990">
          <cell r="T990">
            <v>18473132</v>
          </cell>
          <cell r="CF990" t="str">
            <v>REGO FIX TOOL CORPORATION</v>
          </cell>
        </row>
        <row r="991">
          <cell r="T991" t="str">
            <v>01401728</v>
          </cell>
          <cell r="CF991" t="str">
            <v>PARLEC LLC (TTG)</v>
          </cell>
        </row>
        <row r="992">
          <cell r="T992">
            <v>84946110</v>
          </cell>
          <cell r="CF992" t="str">
            <v>PARLEC LLC (TTG)</v>
          </cell>
        </row>
        <row r="993">
          <cell r="T993">
            <v>39166467</v>
          </cell>
          <cell r="CF993" t="str">
            <v>ARROW PNEUMATICS, INC.</v>
          </cell>
        </row>
        <row r="994">
          <cell r="T994">
            <v>83263202</v>
          </cell>
          <cell r="CF994" t="str">
            <v>ISCAR METALS INC</v>
          </cell>
        </row>
        <row r="995">
          <cell r="T995">
            <v>55516942</v>
          </cell>
          <cell r="CF995" t="str">
            <v>HOSPECO BRANDS GROUP</v>
          </cell>
        </row>
        <row r="996">
          <cell r="T996">
            <v>67537985</v>
          </cell>
        </row>
        <row r="997">
          <cell r="T997">
            <v>46072328</v>
          </cell>
          <cell r="CF997" t="str">
            <v>CEJN INDUSTRIAL CORP</v>
          </cell>
        </row>
        <row r="998">
          <cell r="T998" t="str">
            <v>01091164</v>
          </cell>
          <cell r="CF998" t="str">
            <v>CEJN INDUSTRIAL CORP</v>
          </cell>
        </row>
        <row r="999">
          <cell r="T999">
            <v>33182783</v>
          </cell>
          <cell r="CF999" t="str">
            <v>SANDVIK COROMANT</v>
          </cell>
        </row>
        <row r="1000">
          <cell r="T1000">
            <v>44463222</v>
          </cell>
          <cell r="CF1000" t="str">
            <v>SCHUNK INC</v>
          </cell>
        </row>
        <row r="1001">
          <cell r="T1001">
            <v>96883905</v>
          </cell>
          <cell r="CF1001" t="str">
            <v>AME INTERNATIONAL</v>
          </cell>
        </row>
        <row r="1002">
          <cell r="T1002" t="str">
            <v>08025413</v>
          </cell>
          <cell r="CF1002" t="str">
            <v>INGERSOLL-RAND CO.(TOOLS)</v>
          </cell>
        </row>
        <row r="1003">
          <cell r="T1003">
            <v>38123576</v>
          </cell>
          <cell r="CF1003" t="str">
            <v>SUNEX (AUTOMOTIVE)</v>
          </cell>
        </row>
        <row r="1004">
          <cell r="T1004">
            <v>47572953</v>
          </cell>
          <cell r="CF1004" t="str">
            <v>MILWAUKEE ELECTRIC TOOL CORP</v>
          </cell>
        </row>
        <row r="1005">
          <cell r="T1005">
            <v>91959056</v>
          </cell>
          <cell r="CF1005" t="str">
            <v>FLOW EZY FILTERS INC.</v>
          </cell>
        </row>
        <row r="1006">
          <cell r="T1006">
            <v>36044592</v>
          </cell>
          <cell r="CF1006" t="str">
            <v>SBD DEWALT &amp; PORTER CABLE</v>
          </cell>
        </row>
        <row r="1007">
          <cell r="T1007">
            <v>44096725</v>
          </cell>
          <cell r="CF1007" t="str">
            <v>ARCH CORP (ATHOL)-KEO MC</v>
          </cell>
        </row>
        <row r="1008">
          <cell r="T1008">
            <v>56106321</v>
          </cell>
          <cell r="CF1008" t="str">
            <v>APEX TOOL GROUP</v>
          </cell>
        </row>
        <row r="1009">
          <cell r="T1009">
            <v>71752489</v>
          </cell>
          <cell r="CF1009" t="str">
            <v>GUARDAIR CORPORATION</v>
          </cell>
        </row>
        <row r="1010">
          <cell r="T1010">
            <v>62445010</v>
          </cell>
          <cell r="CF1010" t="str">
            <v>ISCAR METALS INC</v>
          </cell>
        </row>
        <row r="1011">
          <cell r="T1011">
            <v>37026192</v>
          </cell>
          <cell r="CF1011" t="str">
            <v>SLOAN VALVE COMPANY</v>
          </cell>
        </row>
        <row r="1012">
          <cell r="T1012">
            <v>88439781</v>
          </cell>
          <cell r="CF1012" t="str">
            <v>VALUE COLLECTION FRL HUI (APO)</v>
          </cell>
        </row>
        <row r="1013">
          <cell r="T1013">
            <v>51332831</v>
          </cell>
          <cell r="CF1013" t="str">
            <v>INGERSOLL-RAND CO.(TOOLS)</v>
          </cell>
        </row>
        <row r="1014">
          <cell r="T1014" t="str">
            <v>03014958</v>
          </cell>
        </row>
        <row r="1015">
          <cell r="T1015" t="str">
            <v>06642268</v>
          </cell>
          <cell r="CF1015" t="str">
            <v>APEX TOOL GROUP</v>
          </cell>
        </row>
        <row r="1016">
          <cell r="T1016">
            <v>97515134</v>
          </cell>
          <cell r="CF1016" t="str">
            <v>APEX TOOL GROUP</v>
          </cell>
        </row>
        <row r="1017">
          <cell r="T1017">
            <v>48050439</v>
          </cell>
          <cell r="CF1017" t="str">
            <v>SECO TOOLS INC</v>
          </cell>
        </row>
        <row r="1018">
          <cell r="T1018">
            <v>52065190</v>
          </cell>
          <cell r="CF1018" t="str">
            <v>SANDVIK COROMANT</v>
          </cell>
        </row>
        <row r="1019">
          <cell r="T1019">
            <v>19327584</v>
          </cell>
          <cell r="CF1019" t="str">
            <v>INGERSOLL CUTTING TOOLS</v>
          </cell>
        </row>
        <row r="1020">
          <cell r="T1020">
            <v>33846973</v>
          </cell>
          <cell r="CF1020" t="str">
            <v>PRO-SOURCE WIPERS</v>
          </cell>
        </row>
        <row r="1021">
          <cell r="T1021">
            <v>38380093</v>
          </cell>
          <cell r="CF1021" t="str">
            <v>SECO TOOLS INC</v>
          </cell>
        </row>
        <row r="1022">
          <cell r="T1022">
            <v>38226775</v>
          </cell>
          <cell r="CF1022" t="str">
            <v>OSG (INDEXABLE)</v>
          </cell>
        </row>
        <row r="1023">
          <cell r="T1023">
            <v>93291177</v>
          </cell>
          <cell r="CF1023" t="str">
            <v>GOJO INDUSTRIES</v>
          </cell>
        </row>
        <row r="1024">
          <cell r="T1024" t="str">
            <v>08380420</v>
          </cell>
          <cell r="CF1024" t="str">
            <v>INGERSOLL-RAND CO.(TOOLS)</v>
          </cell>
        </row>
        <row r="1025">
          <cell r="T1025">
            <v>73035149</v>
          </cell>
          <cell r="CF1025" t="str">
            <v>MOON CUTTERS CO.</v>
          </cell>
        </row>
        <row r="1026">
          <cell r="T1026">
            <v>96724471</v>
          </cell>
          <cell r="CF1026" t="str">
            <v>OUR STOCK - JANITORIAL</v>
          </cell>
        </row>
        <row r="1027">
          <cell r="T1027">
            <v>95277521</v>
          </cell>
          <cell r="CF1027" t="str">
            <v>DYNABRADE</v>
          </cell>
        </row>
        <row r="1028">
          <cell r="T1028" t="str">
            <v>01230531</v>
          </cell>
          <cell r="CF1028" t="str">
            <v>KENNAMETAL (INDEXABLE)</v>
          </cell>
        </row>
        <row r="1029">
          <cell r="T1029">
            <v>40605370</v>
          </cell>
          <cell r="CF1029" t="str">
            <v>HERITAGE CUTLERY, INC.</v>
          </cell>
        </row>
        <row r="1030">
          <cell r="T1030">
            <v>29987815</v>
          </cell>
          <cell r="CF1030" t="str">
            <v>BESSEY TOOLS NORTH AMERICA INC</v>
          </cell>
        </row>
        <row r="1031">
          <cell r="T1031">
            <v>94342102</v>
          </cell>
          <cell r="CF1031" t="str">
            <v>SBD DEWALT &amp; PORTER CABLE</v>
          </cell>
        </row>
        <row r="1032">
          <cell r="T1032">
            <v>12383931</v>
          </cell>
          <cell r="CF1032" t="str">
            <v>MAIN FILTER INC</v>
          </cell>
        </row>
        <row r="1033">
          <cell r="T1033">
            <v>29178241</v>
          </cell>
          <cell r="CF1033" t="str">
            <v>MAIN FILTER INC</v>
          </cell>
        </row>
        <row r="1034">
          <cell r="T1034">
            <v>86853835</v>
          </cell>
          <cell r="CF1034" t="str">
            <v>GUARDAIR CORPORATION</v>
          </cell>
        </row>
        <row r="1035">
          <cell r="T1035">
            <v>71192967</v>
          </cell>
          <cell r="CF1035" t="str">
            <v>ACME UNITED CORP.</v>
          </cell>
        </row>
        <row r="1036">
          <cell r="T1036" t="str">
            <v>01663970</v>
          </cell>
          <cell r="CF1036" t="str">
            <v>PARKER HANNIFIN TRANSAIR</v>
          </cell>
        </row>
        <row r="1037">
          <cell r="T1037" t="str">
            <v>01664135</v>
          </cell>
          <cell r="CF1037" t="str">
            <v>PARKER HANNIFIN TRANSAIR</v>
          </cell>
        </row>
        <row r="1038">
          <cell r="T1038">
            <v>37464906</v>
          </cell>
          <cell r="CF1038" t="str">
            <v>PARKER HANNIFIN TRANSAIR</v>
          </cell>
        </row>
        <row r="1039">
          <cell r="T1039">
            <v>80022700</v>
          </cell>
          <cell r="CF1039" t="str">
            <v>ENERPAC CORPORATION.</v>
          </cell>
        </row>
        <row r="1040">
          <cell r="T1040">
            <v>28602472</v>
          </cell>
          <cell r="CF1040" t="str">
            <v>MAIN FILTER INC</v>
          </cell>
        </row>
        <row r="1041">
          <cell r="T1041">
            <v>28596112</v>
          </cell>
          <cell r="CF1041" t="str">
            <v>MAIN FILTER INC</v>
          </cell>
        </row>
        <row r="1042">
          <cell r="T1042">
            <v>54836317</v>
          </cell>
          <cell r="CF1042" t="str">
            <v>PRO SOURCE FRL GRZ</v>
          </cell>
        </row>
        <row r="1043">
          <cell r="T1043">
            <v>10350114</v>
          </cell>
          <cell r="CF1043" t="str">
            <v>ENERPAC CORPORATION.</v>
          </cell>
        </row>
        <row r="1044">
          <cell r="T1044">
            <v>42012898</v>
          </cell>
          <cell r="CF1044" t="str">
            <v>PRO SOURCE FRL GRZ</v>
          </cell>
        </row>
        <row r="1045">
          <cell r="T1045">
            <v>47269337</v>
          </cell>
          <cell r="CF1045" t="str">
            <v>DYNABRADE</v>
          </cell>
        </row>
        <row r="1046">
          <cell r="T1046">
            <v>62446018</v>
          </cell>
          <cell r="CF1046" t="str">
            <v>KENNAMETAL (INDEXABLE)</v>
          </cell>
        </row>
        <row r="1047">
          <cell r="T1047">
            <v>38067518</v>
          </cell>
          <cell r="CF1047" t="str">
            <v>KENNAMETAL (INDEXABLE)</v>
          </cell>
        </row>
        <row r="1048">
          <cell r="T1048">
            <v>16762635</v>
          </cell>
        </row>
        <row r="1049">
          <cell r="T1049">
            <v>84303585</v>
          </cell>
        </row>
        <row r="1050">
          <cell r="T1050">
            <v>85507085</v>
          </cell>
        </row>
        <row r="1051">
          <cell r="T1051">
            <v>95830063</v>
          </cell>
        </row>
        <row r="1052">
          <cell r="T1052">
            <v>95830139</v>
          </cell>
        </row>
        <row r="1053">
          <cell r="T1053">
            <v>99028185</v>
          </cell>
        </row>
        <row r="1054">
          <cell r="T1054" t="str">
            <v>05956214</v>
          </cell>
          <cell r="CF1054" t="str">
            <v>GUARDAIR CORPORATION</v>
          </cell>
        </row>
        <row r="1055">
          <cell r="T1055" t="str">
            <v>03354537</v>
          </cell>
          <cell r="CF1055" t="str">
            <v>SC JOHNSON PROFESSIONAL INC</v>
          </cell>
        </row>
        <row r="1056">
          <cell r="T1056" t="str">
            <v>07047533</v>
          </cell>
          <cell r="CF1056" t="str">
            <v>APEX GROUP(DOTCO/CLECO)</v>
          </cell>
        </row>
        <row r="1057">
          <cell r="T1057">
            <v>80012628</v>
          </cell>
          <cell r="CF1057" t="str">
            <v>ENERPAC CORPORATION.</v>
          </cell>
        </row>
        <row r="1058">
          <cell r="T1058">
            <v>79688115</v>
          </cell>
          <cell r="CF1058" t="str">
            <v>ACME UNITED CORP.</v>
          </cell>
        </row>
        <row r="1059">
          <cell r="T1059">
            <v>49079718</v>
          </cell>
          <cell r="CF1059" t="str">
            <v>STEINEL AMERICA, INC.</v>
          </cell>
        </row>
        <row r="1060">
          <cell r="T1060">
            <v>52968377</v>
          </cell>
          <cell r="CF1060" t="str">
            <v>APEX GROUP(DOTCO/CLECO)</v>
          </cell>
        </row>
        <row r="1061">
          <cell r="T1061">
            <v>44162972</v>
          </cell>
          <cell r="CF1061" t="str">
            <v>APEX GROUP(DOTCO/CLECO)</v>
          </cell>
        </row>
        <row r="1062">
          <cell r="T1062">
            <v>84184225</v>
          </cell>
          <cell r="CF1062" t="str">
            <v>ENERPAC CORPORATION.</v>
          </cell>
        </row>
        <row r="1063">
          <cell r="T1063">
            <v>80022205</v>
          </cell>
          <cell r="CF1063" t="str">
            <v>ENERPAC CORPORATION.</v>
          </cell>
        </row>
        <row r="1064">
          <cell r="T1064" t="str">
            <v>06651053</v>
          </cell>
          <cell r="CF1064" t="str">
            <v>APEX TOOL GROUP</v>
          </cell>
        </row>
        <row r="1065">
          <cell r="T1065" t="str">
            <v>06651087</v>
          </cell>
          <cell r="CF1065" t="str">
            <v>APEX TOOL GROUP</v>
          </cell>
        </row>
        <row r="1066">
          <cell r="T1066">
            <v>47499199</v>
          </cell>
          <cell r="CF1066" t="str">
            <v>KENNAMETAL (INDEXABLE)</v>
          </cell>
        </row>
        <row r="1067">
          <cell r="T1067" t="str">
            <v>01257328</v>
          </cell>
          <cell r="CF1067" t="str">
            <v>KENNAMETAL (INDEXABLE)</v>
          </cell>
        </row>
        <row r="1068">
          <cell r="T1068">
            <v>20612081</v>
          </cell>
          <cell r="CF1068" t="str">
            <v>TECHNIKS</v>
          </cell>
        </row>
        <row r="1069">
          <cell r="T1069">
            <v>54893599</v>
          </cell>
          <cell r="CF1069" t="str">
            <v>SANDVIK COROMANT</v>
          </cell>
        </row>
        <row r="1070">
          <cell r="T1070">
            <v>36432821</v>
          </cell>
          <cell r="CF1070" t="str">
            <v>SANDVIK COROMANT</v>
          </cell>
        </row>
        <row r="1071">
          <cell r="T1071">
            <v>59849646</v>
          </cell>
          <cell r="CF1071" t="str">
            <v>TECHNIKS</v>
          </cell>
        </row>
        <row r="1072">
          <cell r="T1072">
            <v>91752295</v>
          </cell>
          <cell r="CF1072" t="str">
            <v>KIMBERLY CLARK(JANITORIAL WIPE</v>
          </cell>
        </row>
        <row r="1073">
          <cell r="T1073" t="str">
            <v>06256440</v>
          </cell>
          <cell r="CF1073" t="str">
            <v>KIMBERLY CLARK(JANITORIAL WIPE</v>
          </cell>
        </row>
        <row r="1074">
          <cell r="T1074">
            <v>87052015</v>
          </cell>
          <cell r="CF1074" t="str">
            <v>GUARDAIR CORPORATION</v>
          </cell>
        </row>
        <row r="1075">
          <cell r="T1075">
            <v>48844922</v>
          </cell>
          <cell r="CF1075" t="str">
            <v>SBD DEWALT &amp; PORTER CABLE</v>
          </cell>
        </row>
        <row r="1076">
          <cell r="T1076">
            <v>57159386</v>
          </cell>
          <cell r="CF1076" t="str">
            <v>DYNABRADE</v>
          </cell>
        </row>
        <row r="1077">
          <cell r="T1077" t="str">
            <v>04128468</v>
          </cell>
        </row>
        <row r="1078">
          <cell r="T1078" t="str">
            <v>02609220</v>
          </cell>
          <cell r="CF1078" t="str">
            <v>RUST-OLEUM CORPORATION</v>
          </cell>
        </row>
        <row r="1079">
          <cell r="T1079">
            <v>45456340</v>
          </cell>
        </row>
        <row r="1080">
          <cell r="T1080">
            <v>68158625</v>
          </cell>
          <cell r="CF1080" t="str">
            <v>VALUE COLLECTION FRL HUI (APO)</v>
          </cell>
        </row>
        <row r="1081">
          <cell r="T1081">
            <v>94348059</v>
          </cell>
          <cell r="CF1081" t="str">
            <v>ACME UNITED CORP.</v>
          </cell>
        </row>
        <row r="1082">
          <cell r="T1082">
            <v>90837238</v>
          </cell>
          <cell r="CF1082" t="str">
            <v>GUARDAIR CORPORATION</v>
          </cell>
        </row>
        <row r="1083">
          <cell r="T1083">
            <v>14719892</v>
          </cell>
          <cell r="CF1083" t="str">
            <v>MAIN FILTER INC</v>
          </cell>
        </row>
        <row r="1084">
          <cell r="T1084">
            <v>57723652</v>
          </cell>
          <cell r="CF1084" t="str">
            <v>THERMACUT</v>
          </cell>
        </row>
        <row r="1085">
          <cell r="T1085">
            <v>66960501</v>
          </cell>
          <cell r="CF1085" t="str">
            <v>STANLEY-PROTO INDUSTRIAL TOOLS</v>
          </cell>
        </row>
        <row r="1086">
          <cell r="T1086" t="str">
            <v>08900029</v>
          </cell>
          <cell r="CF1086" t="str">
            <v>ACME UNITED CORP.</v>
          </cell>
        </row>
        <row r="1087">
          <cell r="T1087" t="str">
            <v>09635244</v>
          </cell>
          <cell r="CF1087" t="str">
            <v>PARKER HYDRAULIC VALVES</v>
          </cell>
        </row>
        <row r="1088">
          <cell r="T1088" t="str">
            <v>06322119</v>
          </cell>
          <cell r="CF1088" t="str">
            <v>SECO TOOLS INC</v>
          </cell>
        </row>
        <row r="1089">
          <cell r="T1089">
            <v>98981582</v>
          </cell>
          <cell r="CF1089" t="str">
            <v>GUARDAIR CORPORATION</v>
          </cell>
        </row>
        <row r="1090">
          <cell r="T1090" t="str">
            <v>08899890</v>
          </cell>
          <cell r="CF1090" t="str">
            <v>ACME UNITED CORP.</v>
          </cell>
        </row>
        <row r="1091">
          <cell r="T1091" t="str">
            <v>05406863</v>
          </cell>
          <cell r="CF1091" t="str">
            <v>SLOAN VALVE COMPANY</v>
          </cell>
        </row>
        <row r="1092">
          <cell r="T1092">
            <v>81925554</v>
          </cell>
          <cell r="CF1092" t="str">
            <v>MASTER APPLIANCE CORP</v>
          </cell>
        </row>
        <row r="1093">
          <cell r="T1093">
            <v>88550553</v>
          </cell>
          <cell r="CF1093" t="str">
            <v>APEX TOOL GROUP</v>
          </cell>
        </row>
        <row r="1094">
          <cell r="T1094">
            <v>88550637</v>
          </cell>
          <cell r="CF1094" t="str">
            <v>APEX TOOL GROUP</v>
          </cell>
        </row>
        <row r="1095">
          <cell r="T1095">
            <v>46736062</v>
          </cell>
          <cell r="CF1095" t="str">
            <v>ZURN INDUSTRIES, LLC</v>
          </cell>
        </row>
        <row r="1096">
          <cell r="T1096">
            <v>48778609</v>
          </cell>
          <cell r="CF1096" t="str">
            <v>GUARDAIR CORPORATION</v>
          </cell>
        </row>
        <row r="1097">
          <cell r="T1097">
            <v>40605008</v>
          </cell>
          <cell r="CF1097" t="str">
            <v>HERITAGE CUTLERY, INC.</v>
          </cell>
        </row>
        <row r="1098">
          <cell r="T1098">
            <v>15349947</v>
          </cell>
          <cell r="CF1098" t="str">
            <v>MAIN FILTER INC</v>
          </cell>
        </row>
        <row r="1099">
          <cell r="T1099">
            <v>96833249</v>
          </cell>
          <cell r="CF1099" t="str">
            <v>RIDGID TOOL COMPANY</v>
          </cell>
        </row>
        <row r="1100">
          <cell r="T1100">
            <v>79513990</v>
          </cell>
        </row>
        <row r="1101">
          <cell r="T1101">
            <v>47614581</v>
          </cell>
          <cell r="CF1101" t="str">
            <v>TUNGALOY NTK AMERICA INCORPORA</v>
          </cell>
        </row>
        <row r="1102">
          <cell r="T1102">
            <v>48778575</v>
          </cell>
          <cell r="CF1102" t="str">
            <v>GUARDAIR CORPORATION</v>
          </cell>
        </row>
        <row r="1103">
          <cell r="T1103">
            <v>51585834</v>
          </cell>
          <cell r="CF1103" t="str">
            <v>ACME UNITED CORP.</v>
          </cell>
        </row>
        <row r="1104">
          <cell r="T1104">
            <v>42183665</v>
          </cell>
          <cell r="CF1104" t="str">
            <v>ZHEJIANG REFINE WUFU AIR TOOLS</v>
          </cell>
        </row>
        <row r="1105">
          <cell r="T1105">
            <v>78917283</v>
          </cell>
          <cell r="CF1105" t="str">
            <v>INTERSTATE (MTA MC)</v>
          </cell>
        </row>
        <row r="1106">
          <cell r="T1106">
            <v>50536994</v>
          </cell>
          <cell r="CF1106" t="str">
            <v>JONARD INDUSTRIES CORP.</v>
          </cell>
        </row>
        <row r="1107">
          <cell r="T1107" t="str">
            <v>04126900</v>
          </cell>
          <cell r="CF1107" t="str">
            <v>BLACKSTONE INDUSTRIES LLC</v>
          </cell>
        </row>
        <row r="1108">
          <cell r="T1108" t="str">
            <v>06609788</v>
          </cell>
          <cell r="CF1108" t="str">
            <v>MILWAUKEE ELECTRIC TOOL CORP</v>
          </cell>
        </row>
        <row r="1109">
          <cell r="T1109">
            <v>20263505</v>
          </cell>
          <cell r="CF1109" t="str">
            <v>MAIN FILTER INC</v>
          </cell>
        </row>
        <row r="1110">
          <cell r="T1110">
            <v>39338348</v>
          </cell>
          <cell r="CF1110" t="str">
            <v>STEINEL AMERICA, INC.</v>
          </cell>
        </row>
        <row r="1111">
          <cell r="T1111">
            <v>73032518</v>
          </cell>
          <cell r="CF1111" t="str">
            <v>MOON CUTTERS CO.</v>
          </cell>
        </row>
        <row r="1112">
          <cell r="T1112">
            <v>39338108</v>
          </cell>
          <cell r="CF1112" t="str">
            <v>STEINEL AMERICA, INC.</v>
          </cell>
        </row>
        <row r="1113">
          <cell r="T1113">
            <v>63471312</v>
          </cell>
          <cell r="CF1113" t="str">
            <v>SUNMATCH INDUSTRIAL CO LTD</v>
          </cell>
        </row>
        <row r="1114">
          <cell r="T1114" t="str">
            <v>05871322</v>
          </cell>
          <cell r="CF1114" t="str">
            <v>ACME UNITED CORP.</v>
          </cell>
        </row>
        <row r="1115">
          <cell r="T1115">
            <v>95170585</v>
          </cell>
          <cell r="CF1115" t="str">
            <v>SLICE INC</v>
          </cell>
        </row>
        <row r="1116">
          <cell r="T1116" t="str">
            <v>05871306</v>
          </cell>
          <cell r="CF1116" t="str">
            <v>ACME UNITED CORP.</v>
          </cell>
        </row>
        <row r="1117">
          <cell r="T1117">
            <v>84385319</v>
          </cell>
          <cell r="CF1117" t="str">
            <v>HERITAGE CUTLERY, INC.</v>
          </cell>
        </row>
        <row r="1118">
          <cell r="T1118">
            <v>42183699</v>
          </cell>
          <cell r="CF1118" t="str">
            <v>SUNMATCH INDUSTRIAL CO LTD</v>
          </cell>
        </row>
        <row r="1119">
          <cell r="T1119">
            <v>17234279</v>
          </cell>
          <cell r="CF1119" t="str">
            <v>KIMBERLY CLARK(JANITORIAL WIPE</v>
          </cell>
        </row>
        <row r="1120">
          <cell r="T1120">
            <v>52709581</v>
          </cell>
          <cell r="CF1120" t="str">
            <v>ISCAR METALS INC</v>
          </cell>
        </row>
        <row r="1121">
          <cell r="T1121">
            <v>40605271</v>
          </cell>
          <cell r="CF1121" t="str">
            <v>HERITAGE CUTLERY, INC.</v>
          </cell>
        </row>
        <row r="1122">
          <cell r="T1122">
            <v>91959148</v>
          </cell>
          <cell r="CF1122" t="str">
            <v>FLOW EZY FILTERS INC.</v>
          </cell>
        </row>
        <row r="1123">
          <cell r="T1123">
            <v>13517578</v>
          </cell>
          <cell r="CF1123" t="str">
            <v>HARVEY PERF - COREHOG</v>
          </cell>
        </row>
        <row r="1124">
          <cell r="T1124">
            <v>38045225</v>
          </cell>
          <cell r="CF1124" t="str">
            <v>KENNAMETAL (TOOLHOLDING)</v>
          </cell>
        </row>
        <row r="1125">
          <cell r="T1125" t="str">
            <v>06802573</v>
          </cell>
          <cell r="CF1125" t="str">
            <v>KENNAMETAL (INDEXABLE)</v>
          </cell>
        </row>
        <row r="1126">
          <cell r="T1126">
            <v>44657369</v>
          </cell>
          <cell r="CF1126" t="str">
            <v>KENNAMETAL (INDEXABLE)</v>
          </cell>
        </row>
        <row r="1127">
          <cell r="T1127">
            <v>94275377</v>
          </cell>
          <cell r="CF1127" t="str">
            <v>KENNAMETAL (INDEXABLE)</v>
          </cell>
        </row>
        <row r="1128">
          <cell r="T1128">
            <v>41455932</v>
          </cell>
          <cell r="CF1128" t="str">
            <v>KENNAMETAL (TOOLHOLDING)</v>
          </cell>
        </row>
        <row r="1129">
          <cell r="T1129">
            <v>45721834</v>
          </cell>
          <cell r="CF1129" t="str">
            <v>SCHUNK INC</v>
          </cell>
        </row>
        <row r="1130">
          <cell r="T1130">
            <v>41916974</v>
          </cell>
          <cell r="CF1130" t="str">
            <v>TECHNIKS</v>
          </cell>
        </row>
        <row r="1131">
          <cell r="T1131">
            <v>48643183</v>
          </cell>
          <cell r="CF1131" t="str">
            <v>CEJN INDUSTRIAL CORP</v>
          </cell>
        </row>
        <row r="1132">
          <cell r="T1132">
            <v>13155171</v>
          </cell>
          <cell r="CF1132" t="str">
            <v>ACME UNITED CORP.</v>
          </cell>
        </row>
        <row r="1133">
          <cell r="T1133" t="str">
            <v>08517856</v>
          </cell>
          <cell r="CF1133" t="str">
            <v>ENERPAC CORPORATION.</v>
          </cell>
        </row>
        <row r="1134">
          <cell r="T1134" t="str">
            <v>09340431</v>
          </cell>
          <cell r="CF1134" t="str">
            <v>KIMBERLY CLARK(JANITORIAL WIPE</v>
          </cell>
        </row>
        <row r="1135">
          <cell r="T1135" t="str">
            <v>00316232</v>
          </cell>
          <cell r="CF1135" t="str">
            <v>FLOW EZY FILTERS INC.</v>
          </cell>
        </row>
        <row r="1136">
          <cell r="T1136" t="str">
            <v>00223958</v>
          </cell>
          <cell r="CF1136" t="str">
            <v>ECONOLINE ABRASIVE PRODUCTS</v>
          </cell>
        </row>
        <row r="1137">
          <cell r="T1137">
            <v>56591415</v>
          </cell>
          <cell r="CF1137" t="str">
            <v>PRO-SOURCE - WIPING CLOTH</v>
          </cell>
        </row>
        <row r="1138">
          <cell r="T1138">
            <v>44095933</v>
          </cell>
          <cell r="CF1138" t="str">
            <v>ARCH CORP (ATHOL)-KEO MC</v>
          </cell>
        </row>
        <row r="1139">
          <cell r="T1139">
            <v>48778633</v>
          </cell>
          <cell r="CF1139" t="str">
            <v>GUARDAIR CORPORATION</v>
          </cell>
        </row>
        <row r="1140">
          <cell r="T1140">
            <v>33815606</v>
          </cell>
          <cell r="CF1140" t="str">
            <v>SBD DEWALT &amp; PORTER CABLE</v>
          </cell>
        </row>
        <row r="1141">
          <cell r="T1141" t="str">
            <v>01401769</v>
          </cell>
          <cell r="CF1141" t="str">
            <v>PARLEC LLC (TTG)</v>
          </cell>
        </row>
        <row r="1142">
          <cell r="T1142">
            <v>54988597</v>
          </cell>
          <cell r="CF1142" t="str">
            <v>HAIMER USA</v>
          </cell>
        </row>
        <row r="1143">
          <cell r="T1143">
            <v>52733821</v>
          </cell>
          <cell r="CF1143" t="str">
            <v>ISCAR METALS INC</v>
          </cell>
        </row>
        <row r="1144">
          <cell r="T1144">
            <v>60757952</v>
          </cell>
          <cell r="CF1144" t="str">
            <v>KLEIN TOOLS, INC.</v>
          </cell>
        </row>
        <row r="1145">
          <cell r="T1145">
            <v>53391710</v>
          </cell>
          <cell r="CF1145" t="str">
            <v>SIOUX TOOLS DIVISION OF SNAP O</v>
          </cell>
        </row>
        <row r="1146">
          <cell r="T1146">
            <v>76519917</v>
          </cell>
          <cell r="CF1146" t="str">
            <v>SIOUX TOOLS DIVISION OF SNAP O</v>
          </cell>
        </row>
        <row r="1147">
          <cell r="T1147">
            <v>77261238</v>
          </cell>
          <cell r="CF1147" t="str">
            <v>IRWIN TOOLS</v>
          </cell>
        </row>
        <row r="1148">
          <cell r="T1148">
            <v>61631602</v>
          </cell>
          <cell r="CF1148" t="str">
            <v>STANLEY-PROTO INDUSTRIAL TOOLS</v>
          </cell>
        </row>
        <row r="1149">
          <cell r="T1149">
            <v>11597168</v>
          </cell>
          <cell r="CF1149" t="str">
            <v>SECO TOOLS INC</v>
          </cell>
        </row>
        <row r="1150">
          <cell r="T1150">
            <v>31300742</v>
          </cell>
          <cell r="CF1150" t="str">
            <v>APEX GROUP(DOTCO/CLECO)</v>
          </cell>
        </row>
        <row r="1151">
          <cell r="T1151">
            <v>80022106</v>
          </cell>
          <cell r="CF1151" t="str">
            <v>ENERPAC CORPORATION.</v>
          </cell>
        </row>
        <row r="1152">
          <cell r="T1152">
            <v>32772147</v>
          </cell>
          <cell r="CF1152" t="str">
            <v>GEORGIA PACIFIC CONSUMER PRODS</v>
          </cell>
        </row>
        <row r="1153">
          <cell r="T1153" t="str">
            <v>01230739</v>
          </cell>
          <cell r="CF1153" t="str">
            <v>KENNAMETAL (INDEXABLE)</v>
          </cell>
        </row>
        <row r="1154">
          <cell r="T1154">
            <v>68992650</v>
          </cell>
        </row>
        <row r="1155">
          <cell r="T1155">
            <v>80012727</v>
          </cell>
          <cell r="CF1155" t="str">
            <v>ENERPAC CORPORATION.</v>
          </cell>
        </row>
        <row r="1156">
          <cell r="T1156">
            <v>80012768</v>
          </cell>
          <cell r="CF1156" t="str">
            <v>ENERPAC CORPORATION.</v>
          </cell>
        </row>
        <row r="1157">
          <cell r="T1157">
            <v>80018807</v>
          </cell>
          <cell r="CF1157" t="str">
            <v>ENERPAC CORPORATION.</v>
          </cell>
        </row>
        <row r="1158">
          <cell r="T1158">
            <v>80021322</v>
          </cell>
          <cell r="CF1158" t="str">
            <v>ENERPAC CORPORATION.</v>
          </cell>
        </row>
        <row r="1159">
          <cell r="T1159">
            <v>47067129</v>
          </cell>
          <cell r="CF1159" t="str">
            <v>INGRAM MICRO</v>
          </cell>
        </row>
        <row r="1160">
          <cell r="T1160">
            <v>86820974</v>
          </cell>
          <cell r="CF1160" t="str">
            <v>CUTTING TOOL TECHNOLOGIES, INC</v>
          </cell>
        </row>
        <row r="1161">
          <cell r="T1161">
            <v>31300734</v>
          </cell>
          <cell r="CF1161" t="str">
            <v>APEX GROUP(DOTCO/CLECO)</v>
          </cell>
        </row>
        <row r="1162">
          <cell r="T1162">
            <v>18060814</v>
          </cell>
        </row>
        <row r="1163">
          <cell r="T1163" t="str">
            <v>03205515</v>
          </cell>
          <cell r="CF1163" t="str">
            <v>ENERPAC CORPORATION.</v>
          </cell>
        </row>
        <row r="1164">
          <cell r="T1164">
            <v>73012551</v>
          </cell>
          <cell r="CF1164" t="str">
            <v>MOON CUTTERS CO.</v>
          </cell>
        </row>
        <row r="1165">
          <cell r="T1165">
            <v>33846999</v>
          </cell>
          <cell r="CF1165" t="str">
            <v>PRO-SOURCE WIPERS</v>
          </cell>
        </row>
        <row r="1166">
          <cell r="T1166">
            <v>87288395</v>
          </cell>
          <cell r="CF1166" t="str">
            <v>SANDVIK COROMANT</v>
          </cell>
        </row>
        <row r="1167">
          <cell r="T1167">
            <v>62030598</v>
          </cell>
          <cell r="CF1167" t="str">
            <v>SIOUX TOOLS DIVISION OF SNAP O</v>
          </cell>
        </row>
        <row r="1168">
          <cell r="T1168">
            <v>73033102</v>
          </cell>
          <cell r="CF1168" t="str">
            <v>MOON CUTTERS CO.</v>
          </cell>
        </row>
        <row r="1169">
          <cell r="T1169">
            <v>39069000</v>
          </cell>
          <cell r="CF1169" t="str">
            <v>STANLEY BOSTITCH COMPANY</v>
          </cell>
        </row>
        <row r="1170">
          <cell r="T1170">
            <v>30207682</v>
          </cell>
          <cell r="CF1170" t="str">
            <v>SECO TOOLS INC</v>
          </cell>
        </row>
        <row r="1171">
          <cell r="T1171">
            <v>33815549</v>
          </cell>
          <cell r="CF1171" t="str">
            <v>SBD DEWALT &amp; PORTER CABLE</v>
          </cell>
        </row>
        <row r="1172">
          <cell r="T1172">
            <v>73156390</v>
          </cell>
          <cell r="CF1172" t="str">
            <v>CUTTING TOOL TECHNOLOGIES, INC</v>
          </cell>
        </row>
        <row r="1173">
          <cell r="T1173">
            <v>79861829</v>
          </cell>
          <cell r="CF1173" t="str">
            <v>COILHOSE PNEUMATICS</v>
          </cell>
        </row>
        <row r="1174">
          <cell r="T1174" t="str">
            <v>00910638</v>
          </cell>
          <cell r="CF1174" t="str">
            <v>GUARDAIR CORPORATION</v>
          </cell>
        </row>
        <row r="1175">
          <cell r="T1175">
            <v>96212303</v>
          </cell>
          <cell r="CF1175" t="str">
            <v>KIMBERLY CLARK(JANITORIAL WIPE</v>
          </cell>
        </row>
        <row r="1176">
          <cell r="T1176" t="str">
            <v>04286530</v>
          </cell>
          <cell r="CF1176" t="str">
            <v>ESSENDANT (JANITORIAL)</v>
          </cell>
        </row>
        <row r="1177">
          <cell r="T1177">
            <v>84761857</v>
          </cell>
          <cell r="CF1177" t="str">
            <v>SECO TOOLS INC</v>
          </cell>
        </row>
        <row r="1178">
          <cell r="T1178">
            <v>76468099</v>
          </cell>
          <cell r="CF1178" t="str">
            <v>ISCAR METALS INC</v>
          </cell>
        </row>
        <row r="1179">
          <cell r="T1179" t="str">
            <v>09351859</v>
          </cell>
          <cell r="CF1179" t="str">
            <v>SECO TOOLS INC</v>
          </cell>
        </row>
        <row r="1180">
          <cell r="T1180">
            <v>53879136</v>
          </cell>
          <cell r="CF1180" t="str">
            <v>MAKITA, USA</v>
          </cell>
        </row>
        <row r="1181">
          <cell r="T1181">
            <v>48132120</v>
          </cell>
          <cell r="CF1181" t="str">
            <v>MILWAUKEE ELECTRIC TOOL CORP</v>
          </cell>
        </row>
        <row r="1182">
          <cell r="T1182">
            <v>46174512</v>
          </cell>
          <cell r="CF1182" t="str">
            <v>OUR STOCK (SBD)</v>
          </cell>
        </row>
        <row r="1183">
          <cell r="T1183">
            <v>19856921</v>
          </cell>
        </row>
        <row r="1184">
          <cell r="T1184">
            <v>88555719</v>
          </cell>
          <cell r="CF1184" t="str">
            <v>APEX TOOL GROUP</v>
          </cell>
        </row>
        <row r="1185">
          <cell r="T1185">
            <v>54836341</v>
          </cell>
          <cell r="CF1185" t="str">
            <v>PRO SOURCE FRL GRZ</v>
          </cell>
        </row>
        <row r="1186">
          <cell r="T1186">
            <v>54836358</v>
          </cell>
          <cell r="CF1186" t="str">
            <v>PRO SOURCE FRL GRZ</v>
          </cell>
        </row>
        <row r="1187">
          <cell r="T1187" t="str">
            <v>09621707</v>
          </cell>
          <cell r="CF1187" t="str">
            <v>PARKER HYDRAULIC &amp; FUEL FILT</v>
          </cell>
        </row>
        <row r="1188">
          <cell r="T1188" t="str">
            <v>06689210</v>
          </cell>
          <cell r="CF1188" t="str">
            <v>DUFF-NORTON (CNTRLS&amp;COMPONENT)</v>
          </cell>
        </row>
        <row r="1189">
          <cell r="T1189" t="str">
            <v>05979430</v>
          </cell>
          <cell r="CF1189" t="str">
            <v>GUARDAIR CORPORATION</v>
          </cell>
        </row>
        <row r="1190">
          <cell r="T1190">
            <v>52225505</v>
          </cell>
          <cell r="CF1190" t="str">
            <v>HAIMER USA</v>
          </cell>
        </row>
        <row r="1191">
          <cell r="T1191">
            <v>72423213</v>
          </cell>
          <cell r="CF1191" t="str">
            <v>HAIMER USA</v>
          </cell>
        </row>
        <row r="1192">
          <cell r="T1192" t="str">
            <v>09292996</v>
          </cell>
          <cell r="CF1192" t="str">
            <v>SECO TOOLS INC</v>
          </cell>
        </row>
        <row r="1193">
          <cell r="T1193">
            <v>80795677</v>
          </cell>
          <cell r="CF1193" t="str">
            <v>FLOW EZY FILTERS INC.</v>
          </cell>
        </row>
        <row r="1194">
          <cell r="T1194" t="str">
            <v>00676387</v>
          </cell>
          <cell r="CF1194" t="str">
            <v>SOLDER-IT, INC.</v>
          </cell>
        </row>
        <row r="1195">
          <cell r="T1195">
            <v>91316364</v>
          </cell>
          <cell r="CF1195" t="str">
            <v>CHICAGO PNEUMATIC TOOL CO</v>
          </cell>
        </row>
        <row r="1196">
          <cell r="T1196">
            <v>85370799</v>
          </cell>
          <cell r="CF1196" t="str">
            <v>KENNAMETAL (INDEXABLE)</v>
          </cell>
        </row>
        <row r="1197">
          <cell r="T1197">
            <v>37389343</v>
          </cell>
          <cell r="CF1197" t="str">
            <v>VALUE COLLECTION HEAT GUNS (AP</v>
          </cell>
        </row>
        <row r="1198">
          <cell r="T1198">
            <v>18134957</v>
          </cell>
          <cell r="CF1198" t="str">
            <v>SBD DEWALT &amp; PORTER CABLE</v>
          </cell>
        </row>
        <row r="1199">
          <cell r="T1199" t="str">
            <v>00577304</v>
          </cell>
          <cell r="CF1199" t="str">
            <v>COILHOSE PNEUMATICS</v>
          </cell>
        </row>
        <row r="1200">
          <cell r="T1200">
            <v>97748545</v>
          </cell>
          <cell r="CF1200" t="str">
            <v>FLORIDA PNEUMATIC</v>
          </cell>
        </row>
        <row r="1201">
          <cell r="T1201">
            <v>81014094</v>
          </cell>
          <cell r="CF1201" t="str">
            <v>SBD DEWALT &amp; PORTER CABLE</v>
          </cell>
        </row>
        <row r="1202">
          <cell r="T1202">
            <v>52064797</v>
          </cell>
          <cell r="CF1202" t="str">
            <v>SANDVIK COROMANT</v>
          </cell>
        </row>
        <row r="1203">
          <cell r="T1203">
            <v>42012930</v>
          </cell>
          <cell r="CF1203" t="str">
            <v>PRO SOURCE FRL GRZ</v>
          </cell>
        </row>
        <row r="1204">
          <cell r="T1204" t="str">
            <v>02022515</v>
          </cell>
          <cell r="CF1204" t="str">
            <v>ISCAR METALS INC</v>
          </cell>
        </row>
        <row r="1205">
          <cell r="T1205">
            <v>53392031</v>
          </cell>
          <cell r="CF1205" t="str">
            <v>IFB SOLUTIONS</v>
          </cell>
        </row>
        <row r="1206">
          <cell r="T1206" t="str">
            <v>00259267</v>
          </cell>
          <cell r="CF1206" t="str">
            <v>ASSEMBLY TECHNOLOGIES INT'L</v>
          </cell>
        </row>
        <row r="1207">
          <cell r="T1207">
            <v>86206323</v>
          </cell>
          <cell r="CF1207" t="str">
            <v>ISCAR METALS INC</v>
          </cell>
        </row>
        <row r="1208">
          <cell r="T1208">
            <v>18060798</v>
          </cell>
          <cell r="CF1208" t="str">
            <v>APEX TOOL GROUP</v>
          </cell>
        </row>
        <row r="1209">
          <cell r="T1209">
            <v>85101285</v>
          </cell>
          <cell r="CF1209" t="str">
            <v>KIMBERLY CLARK(JANITORIAL WIPE</v>
          </cell>
        </row>
        <row r="1210">
          <cell r="T1210">
            <v>47151535</v>
          </cell>
          <cell r="CF1210" t="str">
            <v>DORIAN TOOL (TOOLHOLDING)</v>
          </cell>
        </row>
        <row r="1211">
          <cell r="T1211" t="str">
            <v>01854553</v>
          </cell>
          <cell r="CF1211" t="str">
            <v>PARKER HYDRAULIC &amp; FUEL FILT</v>
          </cell>
        </row>
        <row r="1212">
          <cell r="T1212" t="str">
            <v>09606864</v>
          </cell>
          <cell r="CF1212" t="str">
            <v>ROYAL PRODUCTS</v>
          </cell>
        </row>
        <row r="1213">
          <cell r="T1213">
            <v>68158658</v>
          </cell>
          <cell r="CF1213" t="str">
            <v>VALUE COLLECTION FRL HUI (APO)</v>
          </cell>
        </row>
        <row r="1214">
          <cell r="T1214" t="str">
            <v>05871314</v>
          </cell>
          <cell r="CF1214" t="str">
            <v>ACME UNITED CORP.</v>
          </cell>
        </row>
        <row r="1215">
          <cell r="T1215">
            <v>84941277</v>
          </cell>
          <cell r="CF1215" t="str">
            <v>KENNAMETAL (TOOLHOLDING)</v>
          </cell>
        </row>
        <row r="1216">
          <cell r="T1216">
            <v>44750313</v>
          </cell>
          <cell r="CF1216" t="str">
            <v>PRO SOURCE FRL GRZ</v>
          </cell>
        </row>
        <row r="1217">
          <cell r="T1217">
            <v>91957639</v>
          </cell>
          <cell r="CF1217" t="str">
            <v>FLOW EZY FILTERS INC.</v>
          </cell>
        </row>
        <row r="1218">
          <cell r="T1218">
            <v>41070988</v>
          </cell>
          <cell r="CF1218" t="str">
            <v>TECHNIKS</v>
          </cell>
        </row>
        <row r="1219">
          <cell r="T1219" t="str">
            <v>01401884</v>
          </cell>
          <cell r="CF1219" t="str">
            <v>PARLEC LLC (TTG)</v>
          </cell>
        </row>
        <row r="1220">
          <cell r="T1220">
            <v>87052569</v>
          </cell>
          <cell r="CF1220" t="str">
            <v>GUARDAIR CORPORATION</v>
          </cell>
        </row>
        <row r="1221">
          <cell r="T1221">
            <v>90212309</v>
          </cell>
          <cell r="CF1221" t="str">
            <v>ENERPAC CORPORATION.</v>
          </cell>
        </row>
        <row r="1222">
          <cell r="T1222" t="str">
            <v>03211422</v>
          </cell>
          <cell r="CF1222" t="str">
            <v>PARKER HYDRAULIC &amp; FUEL FILT</v>
          </cell>
        </row>
        <row r="1223">
          <cell r="T1223">
            <v>31986813</v>
          </cell>
          <cell r="CF1223" t="str">
            <v>AMERICAN PACKING &amp; GASKET CO.</v>
          </cell>
        </row>
        <row r="1224">
          <cell r="T1224" t="str">
            <v>00577023</v>
          </cell>
          <cell r="CF1224" t="str">
            <v>COILHOSE PNEUMATICS</v>
          </cell>
        </row>
        <row r="1225">
          <cell r="T1225" t="str">
            <v>00361915</v>
          </cell>
          <cell r="CF1225" t="str">
            <v>ROCK RIVER TOOL, INC.</v>
          </cell>
        </row>
        <row r="1226">
          <cell r="T1226">
            <v>79860839</v>
          </cell>
          <cell r="CF1226" t="str">
            <v>COILHOSE PNEUMATICS</v>
          </cell>
        </row>
        <row r="1227">
          <cell r="T1227">
            <v>83976753</v>
          </cell>
          <cell r="CF1227" t="str">
            <v>GUARDAIR CORPORATION</v>
          </cell>
        </row>
        <row r="1228">
          <cell r="T1228">
            <v>54952643</v>
          </cell>
          <cell r="CF1228" t="str">
            <v>SANDVIK COROMANT</v>
          </cell>
        </row>
        <row r="1229">
          <cell r="T1229">
            <v>10545945</v>
          </cell>
          <cell r="CF1229" t="str">
            <v>MAIN FILTER INC</v>
          </cell>
        </row>
        <row r="1230">
          <cell r="T1230">
            <v>37477312</v>
          </cell>
          <cell r="CF1230" t="str">
            <v>HOSPECO BRANDS GROUP</v>
          </cell>
        </row>
        <row r="1231">
          <cell r="T1231">
            <v>14934897</v>
          </cell>
        </row>
        <row r="1232">
          <cell r="T1232" t="str">
            <v>04813663</v>
          </cell>
          <cell r="CF1232" t="str">
            <v>SILVENT NORTH AMERICA INC</v>
          </cell>
        </row>
        <row r="1233">
          <cell r="T1233">
            <v>47272208</v>
          </cell>
          <cell r="CF1233" t="str">
            <v>DYNABRADE</v>
          </cell>
        </row>
        <row r="1234">
          <cell r="T1234">
            <v>14679047</v>
          </cell>
          <cell r="CF1234" t="str">
            <v>MAIN FILTER INC</v>
          </cell>
        </row>
        <row r="1235">
          <cell r="T1235">
            <v>44097764</v>
          </cell>
          <cell r="CF1235" t="str">
            <v>ARCH CORP (ATHOL)-KEO MC</v>
          </cell>
        </row>
        <row r="1236">
          <cell r="T1236">
            <v>53078168</v>
          </cell>
          <cell r="CF1236" t="str">
            <v>WALTER TOOLS (INDEXABLE)</v>
          </cell>
        </row>
        <row r="1237">
          <cell r="T1237">
            <v>63885842</v>
          </cell>
          <cell r="CF1237" t="str">
            <v>EXAIR LLC</v>
          </cell>
        </row>
        <row r="1238">
          <cell r="T1238">
            <v>64661762</v>
          </cell>
          <cell r="CF1238" t="str">
            <v>ISCAR METALS INC</v>
          </cell>
        </row>
        <row r="1239">
          <cell r="T1239">
            <v>61153565</v>
          </cell>
          <cell r="CF1239" t="str">
            <v>WALL LENK CORP.</v>
          </cell>
        </row>
        <row r="1240">
          <cell r="T1240">
            <v>15442007</v>
          </cell>
          <cell r="CF1240" t="str">
            <v>MAIN FILTER INC</v>
          </cell>
        </row>
        <row r="1241">
          <cell r="T1241">
            <v>98361694</v>
          </cell>
          <cell r="CF1241" t="str">
            <v>DYNABRADE</v>
          </cell>
        </row>
        <row r="1242">
          <cell r="T1242" t="str">
            <v>05060058</v>
          </cell>
          <cell r="CF1242" t="str">
            <v>DYNABRADE</v>
          </cell>
        </row>
        <row r="1243">
          <cell r="T1243" t="str">
            <v>09699711</v>
          </cell>
          <cell r="CF1243" t="str">
            <v>ISCAR METALS INC</v>
          </cell>
        </row>
        <row r="1244">
          <cell r="T1244">
            <v>67223016</v>
          </cell>
          <cell r="CF1244" t="str">
            <v>KIMBERLY CLARK(JANITORIAL WIPE</v>
          </cell>
        </row>
        <row r="1245">
          <cell r="T1245">
            <v>53613147</v>
          </cell>
          <cell r="CF1245" t="str">
            <v>HOSE, TUBE, FITTINGS (CL C HOS</v>
          </cell>
        </row>
        <row r="1246">
          <cell r="T1246">
            <v>69822120</v>
          </cell>
          <cell r="CF1246" t="str">
            <v>GOJO INDUSTRIES</v>
          </cell>
        </row>
        <row r="1247">
          <cell r="T1247">
            <v>63472229</v>
          </cell>
          <cell r="CF1247" t="str">
            <v>SUNMATCH INDUSTRIAL CO LTD</v>
          </cell>
        </row>
        <row r="1248">
          <cell r="T1248">
            <v>56509573</v>
          </cell>
        </row>
        <row r="1249">
          <cell r="T1249">
            <v>65475709</v>
          </cell>
          <cell r="CF1249" t="str">
            <v>DREMEL MFG</v>
          </cell>
        </row>
        <row r="1250">
          <cell r="T1250">
            <v>92059104</v>
          </cell>
          <cell r="CF1250" t="str">
            <v>MAKITA, USA</v>
          </cell>
        </row>
        <row r="1251">
          <cell r="T1251">
            <v>45428406</v>
          </cell>
          <cell r="CF1251" t="str">
            <v>WALTER TOOLS (INDEXABLE)</v>
          </cell>
        </row>
        <row r="1252">
          <cell r="T1252">
            <v>70798277</v>
          </cell>
          <cell r="CF1252" t="str">
            <v>SBD DEWALT &amp; PORTER CABLE</v>
          </cell>
        </row>
        <row r="1253">
          <cell r="T1253">
            <v>77881860</v>
          </cell>
          <cell r="CF1253" t="str">
            <v>ISCAR METALS INC</v>
          </cell>
        </row>
        <row r="1254">
          <cell r="T1254">
            <v>96250014</v>
          </cell>
          <cell r="CF1254" t="str">
            <v>METABO HPT</v>
          </cell>
        </row>
        <row r="1255">
          <cell r="T1255">
            <v>16330383</v>
          </cell>
          <cell r="CF1255" t="str">
            <v>S&amp;R PRODUCTS COMPANY</v>
          </cell>
        </row>
        <row r="1256">
          <cell r="T1256">
            <v>48778393</v>
          </cell>
          <cell r="CF1256" t="str">
            <v>GUARDAIR CORPORATION</v>
          </cell>
        </row>
        <row r="1257">
          <cell r="T1257">
            <v>33847021</v>
          </cell>
          <cell r="CF1257" t="str">
            <v>PRO-SOURCE WIPERS</v>
          </cell>
        </row>
        <row r="1258">
          <cell r="T1258">
            <v>20684999</v>
          </cell>
          <cell r="CF1258" t="str">
            <v>SECO TOOLS INC</v>
          </cell>
        </row>
        <row r="1259">
          <cell r="T1259">
            <v>55189757</v>
          </cell>
          <cell r="CF1259" t="str">
            <v>SECO TOOLS INC</v>
          </cell>
        </row>
        <row r="1260">
          <cell r="T1260">
            <v>82703257</v>
          </cell>
          <cell r="CF1260" t="str">
            <v>SIOUX TOOLS DIVISION OF SNAP O</v>
          </cell>
        </row>
        <row r="1261">
          <cell r="T1261">
            <v>16210486</v>
          </cell>
          <cell r="CF1261" t="str">
            <v>ESSENDANT (JANITORIAL)</v>
          </cell>
        </row>
        <row r="1262">
          <cell r="T1262">
            <v>44372571</v>
          </cell>
          <cell r="CF1262" t="str">
            <v>STANLEY-PROTO INDUSTRIAL TOOLS</v>
          </cell>
        </row>
        <row r="1263">
          <cell r="T1263" t="str">
            <v>00223925</v>
          </cell>
          <cell r="CF1263" t="str">
            <v>ECONOLINE ABRASIVE PRODUCTS</v>
          </cell>
        </row>
        <row r="1264">
          <cell r="T1264">
            <v>90201781</v>
          </cell>
          <cell r="CF1264" t="str">
            <v>ENERPAC CORPORATION.</v>
          </cell>
        </row>
        <row r="1265">
          <cell r="T1265">
            <v>43873066</v>
          </cell>
        </row>
        <row r="1266">
          <cell r="T1266">
            <v>17329053</v>
          </cell>
          <cell r="CF1266" t="str">
            <v>MILWAUKEE ELECTRIC TOOL CORP</v>
          </cell>
        </row>
        <row r="1267">
          <cell r="T1267">
            <v>20393278</v>
          </cell>
        </row>
        <row r="1268">
          <cell r="T1268">
            <v>33847054</v>
          </cell>
          <cell r="CF1268" t="str">
            <v>PRO-SOURCE WIPERS</v>
          </cell>
        </row>
        <row r="1269">
          <cell r="T1269">
            <v>53908588</v>
          </cell>
          <cell r="CF1269" t="str">
            <v>ROTO ZIP TOOL CORPORATION</v>
          </cell>
        </row>
        <row r="1270">
          <cell r="T1270">
            <v>79268793</v>
          </cell>
          <cell r="CF1270" t="str">
            <v>SLOAN VALVE COMPANY</v>
          </cell>
        </row>
        <row r="1271">
          <cell r="T1271" t="str">
            <v>00542928</v>
          </cell>
          <cell r="CF1271" t="str">
            <v>COILHOSE PNEUMATICS</v>
          </cell>
        </row>
        <row r="1272">
          <cell r="T1272" t="str">
            <v>02224376</v>
          </cell>
          <cell r="CF1272" t="str">
            <v>COILHOSE PNEUMATICS</v>
          </cell>
        </row>
        <row r="1273">
          <cell r="T1273">
            <v>90688136</v>
          </cell>
          <cell r="CF1273" t="str">
            <v>MASTER APPLIANCE CORP</v>
          </cell>
        </row>
        <row r="1274">
          <cell r="T1274">
            <v>87927729</v>
          </cell>
          <cell r="CF1274" t="str">
            <v>KENNAMETAL (INDEXABLE)</v>
          </cell>
        </row>
        <row r="1275">
          <cell r="T1275">
            <v>87181442</v>
          </cell>
          <cell r="CF1275" t="str">
            <v>MILWAUKEE ELECTRIC TOOL CORP</v>
          </cell>
        </row>
        <row r="1276">
          <cell r="T1276">
            <v>68435676</v>
          </cell>
          <cell r="CF1276" t="str">
            <v>HERITAGE CUTLERY, INC.</v>
          </cell>
        </row>
        <row r="1277">
          <cell r="T1277" t="str">
            <v>01401785</v>
          </cell>
          <cell r="CF1277" t="str">
            <v>PARLEC LLC (TTG)</v>
          </cell>
        </row>
        <row r="1278">
          <cell r="T1278">
            <v>80040900</v>
          </cell>
          <cell r="CF1278" t="str">
            <v>SIERRA AMERICAN MULTI-SYSTEMS</v>
          </cell>
        </row>
        <row r="1279">
          <cell r="T1279">
            <v>89880355</v>
          </cell>
          <cell r="CF1279" t="str">
            <v>ARROW FASTENER COMP INC</v>
          </cell>
        </row>
        <row r="1280">
          <cell r="T1280">
            <v>39935606</v>
          </cell>
          <cell r="CF1280" t="str">
            <v>METABO HPT</v>
          </cell>
        </row>
        <row r="1281">
          <cell r="T1281" t="str">
            <v>00577320</v>
          </cell>
          <cell r="CF1281" t="str">
            <v>COILHOSE PNEUMATICS</v>
          </cell>
        </row>
        <row r="1282">
          <cell r="T1282">
            <v>93290336</v>
          </cell>
          <cell r="CF1282" t="str">
            <v>GOJO INDUSTRIES</v>
          </cell>
        </row>
        <row r="1283">
          <cell r="T1283">
            <v>87686119</v>
          </cell>
          <cell r="CF1283" t="str">
            <v>PARLEC LLC (TTG)</v>
          </cell>
        </row>
        <row r="1284">
          <cell r="T1284">
            <v>81645814</v>
          </cell>
          <cell r="CF1284" t="str">
            <v>MILTON INDUSTRIES, INC.</v>
          </cell>
        </row>
        <row r="1285">
          <cell r="T1285">
            <v>38748075</v>
          </cell>
          <cell r="CF1285" t="str">
            <v>MILWAUKEE ELECTRIC TOOL CORP</v>
          </cell>
        </row>
        <row r="1286">
          <cell r="T1286">
            <v>60107968</v>
          </cell>
          <cell r="CF1286" t="str">
            <v>KENNAMETAL (INDEXABLE)</v>
          </cell>
        </row>
        <row r="1287">
          <cell r="T1287">
            <v>20691630</v>
          </cell>
          <cell r="CF1287" t="str">
            <v>ESAB (VICTOR EQUIPMENT COMPANY</v>
          </cell>
        </row>
        <row r="1288">
          <cell r="T1288">
            <v>45157526</v>
          </cell>
        </row>
        <row r="1289">
          <cell r="T1289">
            <v>42865733</v>
          </cell>
          <cell r="CF1289" t="str">
            <v>ENERPAC CORPORATION.</v>
          </cell>
        </row>
        <row r="1290">
          <cell r="T1290">
            <v>83251488</v>
          </cell>
          <cell r="CF1290" t="str">
            <v>SECO TOOLS INC</v>
          </cell>
        </row>
        <row r="1291">
          <cell r="T1291" t="str">
            <v>04126892</v>
          </cell>
          <cell r="CF1291" t="str">
            <v>BLACKSTONE INDUSTRIES LLC</v>
          </cell>
        </row>
        <row r="1292">
          <cell r="T1292" t="str">
            <v>07910995</v>
          </cell>
          <cell r="CF1292" t="str">
            <v>SUMITOMO ELECTRIC CARBIDE,INC.</v>
          </cell>
        </row>
        <row r="1293">
          <cell r="T1293" t="str">
            <v>09630088</v>
          </cell>
          <cell r="CF1293" t="str">
            <v>PARKER HANNIFIN GEAR PUMP DIV</v>
          </cell>
        </row>
        <row r="1294">
          <cell r="T1294">
            <v>87697165</v>
          </cell>
          <cell r="CF1294" t="str">
            <v>PARLEC LLC (TTG)</v>
          </cell>
        </row>
        <row r="1295">
          <cell r="T1295" t="str">
            <v>03320827</v>
          </cell>
          <cell r="CF1295" t="str">
            <v>KENNAMETAL (INDEXABLE)</v>
          </cell>
        </row>
        <row r="1296">
          <cell r="T1296">
            <v>53908380</v>
          </cell>
          <cell r="CF1296" t="str">
            <v>MILWAUKEE ELECTRIC TOOL CORP</v>
          </cell>
        </row>
        <row r="1297">
          <cell r="T1297">
            <v>93291169</v>
          </cell>
          <cell r="CF1297" t="str">
            <v>GOJO INDUSTRIES</v>
          </cell>
        </row>
        <row r="1298">
          <cell r="T1298">
            <v>87181566</v>
          </cell>
          <cell r="CF1298" t="str">
            <v>MILWAUKEE ELECTRIC TOOL CORP</v>
          </cell>
        </row>
        <row r="1299">
          <cell r="T1299">
            <v>78007762</v>
          </cell>
          <cell r="CF1299" t="str">
            <v>PRO-SOURCE AIR GUNS GA</v>
          </cell>
        </row>
        <row r="1300">
          <cell r="T1300">
            <v>43887512</v>
          </cell>
          <cell r="CF1300" t="str">
            <v>KIMBERLY CLARK(JANITORIAL WIPE</v>
          </cell>
        </row>
        <row r="1301">
          <cell r="T1301">
            <v>91999920</v>
          </cell>
        </row>
        <row r="1302">
          <cell r="T1302">
            <v>59786806</v>
          </cell>
          <cell r="CF1302" t="str">
            <v>GOJO INDUSTRIES</v>
          </cell>
        </row>
        <row r="1303">
          <cell r="T1303">
            <v>15580459</v>
          </cell>
          <cell r="CF1303" t="str">
            <v>MILWAUKEE ELECTRIC TOOL CORP</v>
          </cell>
        </row>
        <row r="1304">
          <cell r="T1304">
            <v>19636646</v>
          </cell>
        </row>
        <row r="1305">
          <cell r="T1305">
            <v>48132914</v>
          </cell>
          <cell r="CF1305" t="str">
            <v>MILWAUKEE ELECTRIC TOOL CORP</v>
          </cell>
        </row>
        <row r="1306">
          <cell r="T1306">
            <v>32772386</v>
          </cell>
          <cell r="CF1306" t="str">
            <v>GEORGIA PACIFIC CONSUMER PRODS</v>
          </cell>
        </row>
        <row r="1307">
          <cell r="T1307">
            <v>56591449</v>
          </cell>
          <cell r="CF1307" t="str">
            <v>PRO-SOURCE - WIPING CLOTH</v>
          </cell>
        </row>
        <row r="1308">
          <cell r="T1308">
            <v>56591407</v>
          </cell>
          <cell r="CF1308" t="str">
            <v>NINGBO SANBANG HOME PRODUCTS C</v>
          </cell>
        </row>
        <row r="1309">
          <cell r="T1309">
            <v>32772378</v>
          </cell>
          <cell r="CF1309" t="str">
            <v>GEORGIA PACIFIC CONSUMER PRODS</v>
          </cell>
        </row>
        <row r="1310">
          <cell r="T1310">
            <v>91498808</v>
          </cell>
          <cell r="CF1310" t="str">
            <v>ESSENDANT (JANITORIAL)</v>
          </cell>
        </row>
        <row r="1311">
          <cell r="T1311">
            <v>53908497</v>
          </cell>
          <cell r="CF1311" t="str">
            <v>MILWAUKEE ELECTRIC TOOL CORP</v>
          </cell>
        </row>
        <row r="1312">
          <cell r="T1312">
            <v>85022861</v>
          </cell>
          <cell r="CF1312" t="str">
            <v>KIMBERLY CLARK(JANITORIAL WIPE</v>
          </cell>
        </row>
        <row r="1313">
          <cell r="T1313">
            <v>13566179</v>
          </cell>
          <cell r="CF1313" t="str">
            <v>OUR STOCK (MILWAUKEE)</v>
          </cell>
        </row>
        <row r="1314">
          <cell r="T1314">
            <v>45745148</v>
          </cell>
          <cell r="CF1314" t="str">
            <v>CHICAGO PNEUMATIC TOOL CO</v>
          </cell>
        </row>
        <row r="1315">
          <cell r="T1315">
            <v>58905720</v>
          </cell>
          <cell r="CF1315" t="str">
            <v>MILWAUKEE ELECTRIC TOOL CORP</v>
          </cell>
        </row>
        <row r="1316">
          <cell r="T1316" t="str">
            <v>07368699</v>
          </cell>
          <cell r="CF1316" t="str">
            <v>MILWAUKEE ELECTRIC TOOL CORP</v>
          </cell>
        </row>
        <row r="1317">
          <cell r="T1317">
            <v>38258653</v>
          </cell>
          <cell r="CF1317" t="str">
            <v>SBD DEWALT &amp; PORTER CABLE</v>
          </cell>
        </row>
        <row r="1318">
          <cell r="T1318">
            <v>93291185</v>
          </cell>
          <cell r="CF1318" t="str">
            <v>GOJO INDUSTRIES</v>
          </cell>
        </row>
        <row r="1319">
          <cell r="T1319">
            <v>81934341</v>
          </cell>
          <cell r="CF1319" t="str">
            <v>MILWAUKEE ELECTRIC TOOL CORP</v>
          </cell>
        </row>
        <row r="1320">
          <cell r="T1320">
            <v>88160908</v>
          </cell>
          <cell r="CF1320" t="str">
            <v>KIMBERLY CLARK(JANITORIAL WIPE</v>
          </cell>
        </row>
        <row r="1321">
          <cell r="T1321">
            <v>49125479</v>
          </cell>
          <cell r="CF1321" t="str">
            <v>SBD DEWALT &amp; PORTER CABLE</v>
          </cell>
        </row>
        <row r="1322">
          <cell r="T1322">
            <v>95905501</v>
          </cell>
          <cell r="CF1322" t="str">
            <v>SBD DEWALT &amp; PORTER CABLE</v>
          </cell>
        </row>
        <row r="1323">
          <cell r="T1323">
            <v>16647661</v>
          </cell>
          <cell r="CF1323" t="str">
            <v>SBD DEWALT &amp; PORTER CABLE</v>
          </cell>
        </row>
        <row r="1324">
          <cell r="T1324">
            <v>53526935</v>
          </cell>
          <cell r="CF1324" t="str">
            <v>SBD DEWALT &amp; PORTER CABLE</v>
          </cell>
        </row>
        <row r="1325">
          <cell r="T1325">
            <v>60149838</v>
          </cell>
          <cell r="CF1325" t="str">
            <v>SECO TOOLS INC</v>
          </cell>
        </row>
        <row r="1326">
          <cell r="T1326">
            <v>29187077</v>
          </cell>
          <cell r="CF1326" t="str">
            <v>MAIN FILTER INC</v>
          </cell>
        </row>
        <row r="1327">
          <cell r="T1327">
            <v>79862157</v>
          </cell>
          <cell r="CF1327" t="str">
            <v>COILHOSE PNEUMATICS</v>
          </cell>
        </row>
        <row r="1328">
          <cell r="T1328">
            <v>77261246</v>
          </cell>
          <cell r="CF1328" t="str">
            <v>IRWIN TOOLS</v>
          </cell>
        </row>
        <row r="1329">
          <cell r="T1329">
            <v>73033128</v>
          </cell>
          <cell r="CF1329" t="str">
            <v>MOON CUTTERS CO.</v>
          </cell>
        </row>
        <row r="1330">
          <cell r="T1330">
            <v>70308168</v>
          </cell>
          <cell r="CF1330" t="str">
            <v>GENSTAR TECHNOLOGIES CO., INC.</v>
          </cell>
        </row>
        <row r="1331">
          <cell r="T1331" t="str">
            <v>00331892</v>
          </cell>
          <cell r="CF1331" t="str">
            <v>DORIAN TOOL (INDEXABLE)</v>
          </cell>
        </row>
        <row r="1332">
          <cell r="T1332" t="str">
            <v>01042589</v>
          </cell>
          <cell r="CF1332" t="str">
            <v>KENNAMETAL (INDEXABLE)</v>
          </cell>
        </row>
        <row r="1333">
          <cell r="T1333" t="str">
            <v>00646083</v>
          </cell>
          <cell r="CF1333" t="str">
            <v>THERMACUT</v>
          </cell>
        </row>
        <row r="1334">
          <cell r="T1334">
            <v>54315262</v>
          </cell>
          <cell r="CF1334" t="str">
            <v>PILOT PRECISION HASSAY-SAVAGE</v>
          </cell>
        </row>
        <row r="1335">
          <cell r="T1335" t="str">
            <v>08899882</v>
          </cell>
          <cell r="CF1335" t="str">
            <v>ACME UNITED CORP.</v>
          </cell>
        </row>
        <row r="1336">
          <cell r="T1336" t="str">
            <v>09621160</v>
          </cell>
          <cell r="CF1336" t="str">
            <v>PARKER HYDRAULIC &amp; FUEL FILT</v>
          </cell>
        </row>
        <row r="1337">
          <cell r="T1337">
            <v>68269703</v>
          </cell>
          <cell r="CF1337" t="str">
            <v>KENNAMETAL (INDEXABLE)</v>
          </cell>
        </row>
        <row r="1338">
          <cell r="T1338">
            <v>16427643</v>
          </cell>
          <cell r="CF1338" t="str">
            <v>ISCAR METALS INC</v>
          </cell>
        </row>
        <row r="1339">
          <cell r="T1339">
            <v>47066303</v>
          </cell>
          <cell r="CF1339" t="str">
            <v>INGRAM MICRO</v>
          </cell>
        </row>
        <row r="1340">
          <cell r="T1340">
            <v>41185299</v>
          </cell>
          <cell r="CF1340" t="str">
            <v>KENNAMETAL (INDEXABLE)</v>
          </cell>
        </row>
        <row r="1341">
          <cell r="T1341">
            <v>98286677</v>
          </cell>
          <cell r="CF1341" t="str">
            <v>FREUD INCORPORATED</v>
          </cell>
        </row>
        <row r="1342">
          <cell r="T1342">
            <v>60312436</v>
          </cell>
          <cell r="CF1342" t="str">
            <v>APEX GROUP(DOTCO/CLECO)</v>
          </cell>
        </row>
        <row r="1343">
          <cell r="T1343">
            <v>53391694</v>
          </cell>
          <cell r="CF1343" t="str">
            <v>SIOUX TOOLS DIVISION OF SNAP O</v>
          </cell>
        </row>
        <row r="1344">
          <cell r="T1344">
            <v>66960477</v>
          </cell>
          <cell r="CF1344" t="str">
            <v>STANLEY-PROTO INDUSTRIAL TOOLS</v>
          </cell>
        </row>
        <row r="1345">
          <cell r="T1345">
            <v>84385327</v>
          </cell>
          <cell r="CF1345" t="str">
            <v>HERITAGE CUTLERY, INC.</v>
          </cell>
        </row>
        <row r="1346">
          <cell r="T1346" t="str">
            <v>01561281</v>
          </cell>
          <cell r="CF1346" t="str">
            <v>PARLEC LLC (TTG)</v>
          </cell>
        </row>
        <row r="1347">
          <cell r="T1347">
            <v>52260189</v>
          </cell>
          <cell r="CF1347" t="str">
            <v>DYNABRADE</v>
          </cell>
        </row>
        <row r="1348">
          <cell r="T1348">
            <v>68589084</v>
          </cell>
          <cell r="CF1348" t="str">
            <v>ISCAR METALS INC</v>
          </cell>
        </row>
        <row r="1349">
          <cell r="T1349">
            <v>32864209</v>
          </cell>
          <cell r="CF1349" t="str">
            <v>PARKER HYDRAULIC &amp; FUEL FILT</v>
          </cell>
        </row>
        <row r="1350">
          <cell r="T1350" t="str">
            <v>04843868</v>
          </cell>
          <cell r="CF1350" t="str">
            <v>ENERPAC CORPORATION.</v>
          </cell>
        </row>
        <row r="1351">
          <cell r="T1351">
            <v>79860854</v>
          </cell>
          <cell r="CF1351" t="str">
            <v>COILHOSE PNEUMATICS</v>
          </cell>
        </row>
        <row r="1352">
          <cell r="T1352">
            <v>17007162</v>
          </cell>
          <cell r="CF1352" t="str">
            <v>PARKER HANNIFIN TRANSAIR</v>
          </cell>
        </row>
        <row r="1353">
          <cell r="T1353">
            <v>40605479</v>
          </cell>
          <cell r="CF1353" t="str">
            <v>HERITAGE CUTLERY, INC.</v>
          </cell>
        </row>
        <row r="1354">
          <cell r="T1354" t="str">
            <v>01663822</v>
          </cell>
          <cell r="CF1354" t="str">
            <v>PARKER HANNIFIN TRANSAIR</v>
          </cell>
        </row>
        <row r="1355">
          <cell r="T1355" t="str">
            <v>01663897</v>
          </cell>
          <cell r="CF1355" t="str">
            <v>PARKER HANNIFIN TRANSAIR</v>
          </cell>
        </row>
        <row r="1356">
          <cell r="T1356">
            <v>46016143</v>
          </cell>
          <cell r="CF1356" t="str">
            <v>PARKER HANNIFIN TRANSAIR</v>
          </cell>
        </row>
        <row r="1357">
          <cell r="T1357" t="str">
            <v>02834661</v>
          </cell>
          <cell r="CF1357" t="str">
            <v>INGERSOLL-RAND CO.(TOOLS)</v>
          </cell>
        </row>
        <row r="1358">
          <cell r="T1358">
            <v>94341419</v>
          </cell>
          <cell r="CF1358" t="str">
            <v>SBD DEWALT &amp; PORTER CABLE</v>
          </cell>
        </row>
        <row r="1359">
          <cell r="T1359">
            <v>57288797</v>
          </cell>
          <cell r="CF1359" t="str">
            <v>HERITAGE CUTLERY, INC.</v>
          </cell>
        </row>
        <row r="1360">
          <cell r="T1360">
            <v>79001095</v>
          </cell>
          <cell r="CF1360" t="str">
            <v>BLACKSTONE INDUSTRIES LLC</v>
          </cell>
        </row>
        <row r="1361">
          <cell r="T1361" t="str">
            <v>01828318</v>
          </cell>
          <cell r="CF1361" t="str">
            <v>DYNABRADE</v>
          </cell>
        </row>
        <row r="1362">
          <cell r="T1362">
            <v>63226831</v>
          </cell>
          <cell r="CF1362" t="str">
            <v>MILWAUKEE ELECTRIC TOOL CORP</v>
          </cell>
        </row>
        <row r="1363">
          <cell r="T1363">
            <v>18060756</v>
          </cell>
          <cell r="CF1363" t="str">
            <v>APEX TOOL GROUP</v>
          </cell>
        </row>
        <row r="1364">
          <cell r="T1364">
            <v>77261204</v>
          </cell>
          <cell r="CF1364" t="str">
            <v>IRWIN TOOLS</v>
          </cell>
        </row>
        <row r="1365">
          <cell r="T1365">
            <v>41965021</v>
          </cell>
          <cell r="CF1365" t="str">
            <v>PILOT PRECISION HASSAY-SAVAGE</v>
          </cell>
        </row>
        <row r="1366">
          <cell r="T1366">
            <v>79860789</v>
          </cell>
          <cell r="CF1366" t="str">
            <v>COILHOSE PNEUMATICS</v>
          </cell>
        </row>
        <row r="1367">
          <cell r="T1367">
            <v>10554293</v>
          </cell>
          <cell r="CF1367" t="str">
            <v>ACCUPRO</v>
          </cell>
        </row>
        <row r="1368">
          <cell r="T1368">
            <v>56591399</v>
          </cell>
          <cell r="CF1368" t="str">
            <v>NINGBO SANBANG HOME PRODUCTS C</v>
          </cell>
        </row>
        <row r="1369">
          <cell r="T1369">
            <v>35049741</v>
          </cell>
          <cell r="CF1369" t="str">
            <v>HYDAC TECHNOLOGY CORPORATION</v>
          </cell>
        </row>
        <row r="1370">
          <cell r="T1370">
            <v>88985825</v>
          </cell>
          <cell r="CF1370" t="str">
            <v>ISCAR METALS INC</v>
          </cell>
        </row>
        <row r="1371">
          <cell r="T1371">
            <v>79871554</v>
          </cell>
          <cell r="CF1371" t="str">
            <v>COILHOSE PNEUMATICS</v>
          </cell>
        </row>
        <row r="1372">
          <cell r="T1372">
            <v>38045241</v>
          </cell>
          <cell r="CF1372" t="str">
            <v>KENNAMETAL (TOOLHOLDING)</v>
          </cell>
        </row>
        <row r="1373">
          <cell r="T1373">
            <v>64539067</v>
          </cell>
          <cell r="CF1373" t="str">
            <v>TECHNIKS</v>
          </cell>
        </row>
        <row r="1374">
          <cell r="T1374">
            <v>40605057</v>
          </cell>
          <cell r="CF1374" t="str">
            <v>HERITAGE CUTLERY, INC.</v>
          </cell>
        </row>
        <row r="1375">
          <cell r="T1375">
            <v>40605180</v>
          </cell>
          <cell r="CF1375" t="str">
            <v>HERITAGE CUTLERY, INC.</v>
          </cell>
        </row>
        <row r="1376">
          <cell r="T1376">
            <v>44462539</v>
          </cell>
          <cell r="CF1376" t="str">
            <v>SCHUNK INC</v>
          </cell>
        </row>
        <row r="1377">
          <cell r="T1377">
            <v>78655958</v>
          </cell>
          <cell r="CF1377" t="str">
            <v>GUARDAIR CORPORATION</v>
          </cell>
        </row>
        <row r="1378">
          <cell r="T1378">
            <v>13829650</v>
          </cell>
          <cell r="CF1378" t="str">
            <v>SIOUX TOOLS DIVISION OF SNAP O</v>
          </cell>
        </row>
        <row r="1379">
          <cell r="T1379">
            <v>11571486</v>
          </cell>
          <cell r="CF1379" t="str">
            <v>SBD DEWALT &amp; PORTER CABLE</v>
          </cell>
        </row>
        <row r="1380">
          <cell r="T1380" t="str">
            <v>04770699</v>
          </cell>
          <cell r="CF1380" t="str">
            <v>VALUE COLLECTION FRL HUI (APO)</v>
          </cell>
        </row>
        <row r="1381">
          <cell r="T1381">
            <v>47269360</v>
          </cell>
          <cell r="CF1381" t="str">
            <v>DYNABRADE</v>
          </cell>
        </row>
        <row r="1382">
          <cell r="T1382">
            <v>81868689</v>
          </cell>
          <cell r="CF1382" t="str">
            <v>DYNABRADE</v>
          </cell>
        </row>
        <row r="1383">
          <cell r="T1383">
            <v>91582155</v>
          </cell>
          <cell r="CF1383" t="str">
            <v>KIMBERLY CLARK(JANITORIAL WIPE</v>
          </cell>
        </row>
        <row r="1384">
          <cell r="T1384" t="str">
            <v>04317087</v>
          </cell>
          <cell r="CF1384" t="str">
            <v>SBD DEWALT &amp; PORTER CABLE</v>
          </cell>
        </row>
        <row r="1385">
          <cell r="T1385" t="str">
            <v>00577015</v>
          </cell>
          <cell r="CF1385" t="str">
            <v>COILHOSE PNEUMATICS</v>
          </cell>
        </row>
        <row r="1386">
          <cell r="T1386">
            <v>74501172</v>
          </cell>
          <cell r="CF1386" t="str">
            <v>KIMBERLY CLARK(JANITORIAL WIPE</v>
          </cell>
        </row>
        <row r="1387">
          <cell r="T1387">
            <v>65418444</v>
          </cell>
          <cell r="CF1387" t="str">
            <v>SBD DEWALT &amp; PORTER CABLE</v>
          </cell>
        </row>
        <row r="1388">
          <cell r="T1388">
            <v>80021389</v>
          </cell>
          <cell r="CF1388" t="str">
            <v>ENERPAC CORPORATION.</v>
          </cell>
        </row>
        <row r="1389">
          <cell r="T1389">
            <v>16210452</v>
          </cell>
          <cell r="CF1389" t="str">
            <v>ESSENDANT (JANITORIAL)</v>
          </cell>
        </row>
        <row r="1390">
          <cell r="T1390">
            <v>69774495</v>
          </cell>
          <cell r="CF1390" t="str">
            <v>SANDVIK COROMANT</v>
          </cell>
        </row>
        <row r="1391">
          <cell r="T1391">
            <v>37422854</v>
          </cell>
          <cell r="CF1391" t="str">
            <v>HARVEY PERF - ATA TOOLS</v>
          </cell>
        </row>
        <row r="1392">
          <cell r="T1392">
            <v>58283466</v>
          </cell>
          <cell r="CF1392" t="str">
            <v>ACCUPRO</v>
          </cell>
        </row>
        <row r="1393">
          <cell r="T1393">
            <v>93440733</v>
          </cell>
          <cell r="CF1393" t="str">
            <v>ENERPAC CORPORATION.</v>
          </cell>
        </row>
        <row r="1394">
          <cell r="T1394">
            <v>14504039</v>
          </cell>
          <cell r="CF1394" t="str">
            <v>MAKITA, USA</v>
          </cell>
        </row>
        <row r="1395">
          <cell r="T1395">
            <v>18844217</v>
          </cell>
          <cell r="CF1395" t="str">
            <v>MILWAUKEE ELECTRIC TOOL CORP</v>
          </cell>
        </row>
        <row r="1396">
          <cell r="T1396">
            <v>48778930</v>
          </cell>
          <cell r="CF1396" t="str">
            <v>GUARDAIR CORPORATION</v>
          </cell>
        </row>
        <row r="1397">
          <cell r="T1397">
            <v>81584096</v>
          </cell>
          <cell r="CF1397" t="str">
            <v>CARLISLE FLUID TECHNOLOGY INC.</v>
          </cell>
        </row>
        <row r="1398">
          <cell r="T1398">
            <v>59755496</v>
          </cell>
          <cell r="CF1398" t="str">
            <v>WORKSMART HYD PUMPS/CYL (APO)</v>
          </cell>
        </row>
        <row r="1399">
          <cell r="T1399">
            <v>30850150</v>
          </cell>
          <cell r="CF1399" t="str">
            <v>SANDVIK COROMANT</v>
          </cell>
        </row>
        <row r="1400">
          <cell r="T1400">
            <v>40605198</v>
          </cell>
          <cell r="CF1400" t="str">
            <v>HERITAGE CUTLERY, INC.</v>
          </cell>
        </row>
        <row r="1401">
          <cell r="T1401">
            <v>44082691</v>
          </cell>
          <cell r="CF1401" t="str">
            <v>VALUE COLLECTION FRL HUI (APO)</v>
          </cell>
        </row>
        <row r="1402">
          <cell r="T1402">
            <v>67461269</v>
          </cell>
          <cell r="CF1402" t="str">
            <v>APEX GROUP(DOTCO/CLECO)</v>
          </cell>
        </row>
        <row r="1403">
          <cell r="T1403">
            <v>52224938</v>
          </cell>
          <cell r="CF1403" t="str">
            <v>HAIMER USA</v>
          </cell>
        </row>
        <row r="1404">
          <cell r="T1404" t="str">
            <v>08056517</v>
          </cell>
          <cell r="CF1404" t="str">
            <v>KENNAMETAL (TOOLHOLDING)</v>
          </cell>
        </row>
        <row r="1405">
          <cell r="T1405">
            <v>60245800</v>
          </cell>
          <cell r="CF1405" t="str">
            <v>KENNAMETAL (TOOLHOLDING)</v>
          </cell>
        </row>
        <row r="1406">
          <cell r="T1406">
            <v>60312386</v>
          </cell>
          <cell r="CF1406" t="str">
            <v>APEX GROUP(DOTCO/CLECO)</v>
          </cell>
        </row>
        <row r="1407">
          <cell r="T1407">
            <v>72130800</v>
          </cell>
          <cell r="CF1407" t="str">
            <v>SUMITOMO ELECTRIC CARBIDE,INC.</v>
          </cell>
        </row>
        <row r="1408">
          <cell r="T1408">
            <v>77462000</v>
          </cell>
          <cell r="CF1408" t="str">
            <v>KENNAMETAL (INDEXABLE)</v>
          </cell>
        </row>
        <row r="1409">
          <cell r="T1409">
            <v>48778690</v>
          </cell>
          <cell r="CF1409" t="str">
            <v>GUARDAIR CORPORATION</v>
          </cell>
        </row>
        <row r="1410">
          <cell r="T1410">
            <v>80117211</v>
          </cell>
          <cell r="CF1410" t="str">
            <v>PRO-SOURCE AIR GUNS GA</v>
          </cell>
        </row>
        <row r="1411">
          <cell r="T1411">
            <v>82966714</v>
          </cell>
          <cell r="CF1411" t="str">
            <v>SBD DEWALT &amp; PORTER CABLE</v>
          </cell>
        </row>
        <row r="1412">
          <cell r="T1412">
            <v>83307850</v>
          </cell>
          <cell r="CF1412" t="str">
            <v>OUR STOCK (MILWAUKEE)</v>
          </cell>
        </row>
        <row r="1413">
          <cell r="T1413">
            <v>78795861</v>
          </cell>
          <cell r="CF1413" t="str">
            <v>KENNAMETAL (INDEXABLE)</v>
          </cell>
        </row>
        <row r="1414">
          <cell r="T1414">
            <v>12783247</v>
          </cell>
          <cell r="CF1414" t="str">
            <v>AMERICAN HAKKO PRODUCTS INC.</v>
          </cell>
        </row>
        <row r="1415">
          <cell r="T1415" t="str">
            <v>06642052</v>
          </cell>
          <cell r="CF1415" t="str">
            <v>WALL LENK CORP.</v>
          </cell>
        </row>
        <row r="1416">
          <cell r="T1416">
            <v>88095310</v>
          </cell>
          <cell r="CF1416" t="str">
            <v>TECHNIKS</v>
          </cell>
        </row>
        <row r="1417">
          <cell r="T1417">
            <v>88550868</v>
          </cell>
          <cell r="CF1417" t="str">
            <v>APEX TOOL GROUP</v>
          </cell>
        </row>
        <row r="1418">
          <cell r="T1418">
            <v>73052177</v>
          </cell>
          <cell r="CF1418" t="str">
            <v>LC IND JANITORIAL</v>
          </cell>
        </row>
        <row r="1419">
          <cell r="T1419" t="str">
            <v>06642326</v>
          </cell>
          <cell r="CF1419" t="str">
            <v>APEX TOOL GROUP</v>
          </cell>
        </row>
        <row r="1420">
          <cell r="T1420" t="str">
            <v>02092732</v>
          </cell>
          <cell r="CF1420" t="str">
            <v>SIOUX TOOLS DIVISION OF SNAP O</v>
          </cell>
        </row>
        <row r="1421">
          <cell r="T1421">
            <v>50067131</v>
          </cell>
          <cell r="CF1421" t="str">
            <v>ISCAR METALS INC</v>
          </cell>
        </row>
        <row r="1422">
          <cell r="T1422">
            <v>65418311</v>
          </cell>
          <cell r="CF1422" t="str">
            <v>MILWAUKEE ELECTRIC TOOL CORP</v>
          </cell>
        </row>
        <row r="1423">
          <cell r="T1423" t="str">
            <v>06650741</v>
          </cell>
        </row>
        <row r="1424">
          <cell r="T1424">
            <v>48778666</v>
          </cell>
          <cell r="CF1424" t="str">
            <v>GUARDAIR CORPORATION</v>
          </cell>
        </row>
        <row r="1425">
          <cell r="T1425" t="str">
            <v>02128114</v>
          </cell>
          <cell r="CF1425" t="str">
            <v>INGERSOLL-RAND CO.(TOOLS)</v>
          </cell>
        </row>
        <row r="1426">
          <cell r="T1426">
            <v>16210478</v>
          </cell>
          <cell r="CF1426" t="str">
            <v>ESSENDANT (JANITORIAL)</v>
          </cell>
        </row>
        <row r="1427">
          <cell r="T1427">
            <v>48131544</v>
          </cell>
          <cell r="CF1427" t="str">
            <v>MILWAUKEE ELECTRIC TOOL CORP</v>
          </cell>
        </row>
        <row r="1428">
          <cell r="T1428">
            <v>93469336</v>
          </cell>
          <cell r="CF1428" t="str">
            <v>ESAB (VICTOR EQUIPMENT COMPANY</v>
          </cell>
        </row>
        <row r="1429">
          <cell r="T1429">
            <v>17329087</v>
          </cell>
          <cell r="CF1429" t="str">
            <v>MILWAUKEE ELECTRIC TOOL CORP</v>
          </cell>
        </row>
        <row r="1430">
          <cell r="T1430">
            <v>48132047</v>
          </cell>
          <cell r="CF1430" t="str">
            <v>MILWAUKEE ELECTRIC TOOL CORP</v>
          </cell>
        </row>
        <row r="1431">
          <cell r="T1431">
            <v>73020745</v>
          </cell>
          <cell r="CF1431" t="str">
            <v>GUARDAIR CORPORATION</v>
          </cell>
        </row>
        <row r="1432">
          <cell r="T1432">
            <v>17328964</v>
          </cell>
          <cell r="CF1432" t="str">
            <v>MILWAUKEE ELECTRIC TOOL CORP</v>
          </cell>
        </row>
        <row r="1433">
          <cell r="T1433" t="str">
            <v>00554238</v>
          </cell>
          <cell r="CF1433" t="str">
            <v>MILWAUKEE ELECTRIC TOOL CORP</v>
          </cell>
        </row>
        <row r="1434">
          <cell r="T1434">
            <v>53530424</v>
          </cell>
          <cell r="CF1434" t="str">
            <v>SBD DEWALT &amp; PORTER CABLE</v>
          </cell>
        </row>
        <row r="1435">
          <cell r="T1435">
            <v>53530432</v>
          </cell>
          <cell r="CF1435" t="str">
            <v>SBD DEWALT &amp; PORTER CABLE</v>
          </cell>
        </row>
        <row r="1436">
          <cell r="T1436" t="str">
            <v>05854120</v>
          </cell>
          <cell r="CF1436" t="str">
            <v>KENNAMETAL (TOOLHOLDING)</v>
          </cell>
        </row>
        <row r="1437">
          <cell r="T1437">
            <v>10441590</v>
          </cell>
          <cell r="CF1437" t="str">
            <v>MAIN FILTER INC</v>
          </cell>
        </row>
        <row r="1438">
          <cell r="T1438">
            <v>87207064</v>
          </cell>
          <cell r="CF1438" t="str">
            <v>APEX GROUP(DOTCO/CLECO)</v>
          </cell>
        </row>
        <row r="1439">
          <cell r="T1439">
            <v>72033392</v>
          </cell>
          <cell r="CF1439" t="str">
            <v>NSK-AMERICA CORPORATION</v>
          </cell>
        </row>
        <row r="1440">
          <cell r="T1440" t="str">
            <v>01544907</v>
          </cell>
          <cell r="CF1440" t="str">
            <v>APEX TOOL GROUP</v>
          </cell>
        </row>
        <row r="1441">
          <cell r="T1441">
            <v>80053929</v>
          </cell>
          <cell r="CF1441" t="str">
            <v>PARKER HYDRAULIC &amp; FUEL FILT</v>
          </cell>
        </row>
        <row r="1442">
          <cell r="T1442">
            <v>91215863</v>
          </cell>
          <cell r="CF1442" t="str">
            <v>MSA SAFETY SALES LLC</v>
          </cell>
        </row>
        <row r="1443">
          <cell r="T1443">
            <v>14708341</v>
          </cell>
          <cell r="CF1443" t="str">
            <v>MAIN FILTER INC</v>
          </cell>
        </row>
        <row r="1444">
          <cell r="T1444">
            <v>79860706</v>
          </cell>
          <cell r="CF1444" t="str">
            <v>COILHOSE PNEUMATICS</v>
          </cell>
        </row>
        <row r="1445">
          <cell r="T1445">
            <v>68940162</v>
          </cell>
          <cell r="CF1445" t="str">
            <v>PRO-SOURCE - WIPING CLOTH</v>
          </cell>
        </row>
        <row r="1446">
          <cell r="T1446">
            <v>41639998</v>
          </cell>
          <cell r="CF1446" t="str">
            <v>CHANNELLOCK, INC.</v>
          </cell>
        </row>
        <row r="1447">
          <cell r="T1447">
            <v>80021348</v>
          </cell>
          <cell r="CF1447" t="str">
            <v>ENERPAC CORPORATION.</v>
          </cell>
        </row>
        <row r="1448">
          <cell r="T1448" t="str">
            <v>02494656</v>
          </cell>
          <cell r="CF1448" t="str">
            <v>ECLIPSE TOOLS NORTH AMERICA</v>
          </cell>
        </row>
        <row r="1449">
          <cell r="T1449">
            <v>37389335</v>
          </cell>
          <cell r="CF1449" t="str">
            <v>VALUE COLLECTION HEAT GUNS (AP</v>
          </cell>
        </row>
        <row r="1450">
          <cell r="T1450">
            <v>91446708</v>
          </cell>
          <cell r="CF1450" t="str">
            <v>DREMEL MFG</v>
          </cell>
        </row>
        <row r="1451">
          <cell r="T1451">
            <v>74028911</v>
          </cell>
          <cell r="CF1451" t="str">
            <v>STANLEY-PROTO INDUSTRIAL TOOLS</v>
          </cell>
        </row>
        <row r="1452">
          <cell r="T1452">
            <v>87684197</v>
          </cell>
          <cell r="CF1452" t="str">
            <v>PARLEC LLC (TTG)</v>
          </cell>
        </row>
        <row r="1453">
          <cell r="T1453">
            <v>46072310</v>
          </cell>
          <cell r="CF1453" t="str">
            <v>CEJN INDUSTRIAL CORP</v>
          </cell>
        </row>
        <row r="1454">
          <cell r="T1454">
            <v>50317692</v>
          </cell>
          <cell r="CF1454" t="str">
            <v>SBD DEWALT &amp; PORTER CABLE</v>
          </cell>
        </row>
        <row r="1455">
          <cell r="T1455">
            <v>70871249</v>
          </cell>
          <cell r="CF1455" t="str">
            <v>LC IND JANITORIAL</v>
          </cell>
        </row>
        <row r="1456">
          <cell r="T1456">
            <v>77324770</v>
          </cell>
          <cell r="CF1456" t="str">
            <v>COLLIS TOOL CORPORATION</v>
          </cell>
        </row>
        <row r="1457">
          <cell r="T1457">
            <v>64403744</v>
          </cell>
          <cell r="CF1457" t="str">
            <v>LEGACY MANUFACTURING COMPANY</v>
          </cell>
        </row>
        <row r="1458">
          <cell r="T1458">
            <v>66420464</v>
          </cell>
          <cell r="CF1458" t="str">
            <v>ACME UNITED CORP.</v>
          </cell>
        </row>
        <row r="1459">
          <cell r="T1459">
            <v>68435650</v>
          </cell>
          <cell r="CF1459" t="str">
            <v>HERITAGE CUTLERY, INC.</v>
          </cell>
        </row>
        <row r="1460">
          <cell r="T1460">
            <v>68940188</v>
          </cell>
          <cell r="CF1460" t="str">
            <v>PRO-SOURCE - WIPING CLOTH</v>
          </cell>
        </row>
        <row r="1461">
          <cell r="T1461">
            <v>60312048</v>
          </cell>
          <cell r="CF1461" t="str">
            <v>APEX GROUP(DOTCO/CLECO)</v>
          </cell>
        </row>
        <row r="1462">
          <cell r="T1462">
            <v>60312444</v>
          </cell>
          <cell r="CF1462" t="str">
            <v>APEX GROUP(DOTCO/CLECO)</v>
          </cell>
        </row>
        <row r="1463">
          <cell r="T1463">
            <v>95156840</v>
          </cell>
          <cell r="CF1463" t="str">
            <v>APEX GROUP(DOTCO/CLECO)</v>
          </cell>
        </row>
        <row r="1464">
          <cell r="T1464">
            <v>73540049</v>
          </cell>
          <cell r="CF1464" t="str">
            <v>APEX GROUP(DOTCO/CLECO)</v>
          </cell>
        </row>
        <row r="1465">
          <cell r="T1465">
            <v>37813524</v>
          </cell>
          <cell r="CF1465" t="str">
            <v>MILWAUKEE ELECTRIC TOOL CORP</v>
          </cell>
        </row>
        <row r="1466">
          <cell r="T1466" t="str">
            <v>09621046</v>
          </cell>
          <cell r="CF1466" t="str">
            <v>PARKER HYDRAULIC &amp; FUEL FILT</v>
          </cell>
        </row>
        <row r="1467">
          <cell r="T1467">
            <v>36429090</v>
          </cell>
          <cell r="CF1467" t="str">
            <v>SANDVIK COROMANT</v>
          </cell>
        </row>
        <row r="1468">
          <cell r="T1468">
            <v>88667092</v>
          </cell>
          <cell r="CF1468" t="str">
            <v>MAKITA, USA</v>
          </cell>
        </row>
        <row r="1469">
          <cell r="T1469">
            <v>77261188</v>
          </cell>
          <cell r="CF1469" t="str">
            <v>IRWIN TOOLS</v>
          </cell>
        </row>
        <row r="1470">
          <cell r="T1470">
            <v>13909916</v>
          </cell>
        </row>
        <row r="1471">
          <cell r="T1471">
            <v>40605107</v>
          </cell>
          <cell r="CF1471" t="str">
            <v>HERITAGE CUTLERY, INC.</v>
          </cell>
        </row>
        <row r="1472">
          <cell r="T1472">
            <v>30732879</v>
          </cell>
          <cell r="CF1472" t="str">
            <v>KENNAMETAL (TOOLHOLDING)</v>
          </cell>
        </row>
        <row r="1473">
          <cell r="T1473">
            <v>30906168</v>
          </cell>
          <cell r="CF1473" t="str">
            <v>ROBERT BOSCH TOOL CORP.</v>
          </cell>
        </row>
        <row r="1474">
          <cell r="T1474">
            <v>30686869</v>
          </cell>
          <cell r="CF1474" t="str">
            <v>ISCAR METALS INC</v>
          </cell>
        </row>
        <row r="1475">
          <cell r="T1475">
            <v>33722653</v>
          </cell>
          <cell r="CF1475" t="str">
            <v>ENERPAC CORPORATION.</v>
          </cell>
        </row>
        <row r="1476">
          <cell r="T1476">
            <v>44096089</v>
          </cell>
          <cell r="CF1476" t="str">
            <v>ARCH CORP (ATHOL)-KEO MC</v>
          </cell>
        </row>
        <row r="1477">
          <cell r="T1477" t="str">
            <v>09779695</v>
          </cell>
          <cell r="CF1477" t="str">
            <v>HERITAGE CUTLERY, INC.</v>
          </cell>
        </row>
        <row r="1478">
          <cell r="T1478" t="str">
            <v>01500495</v>
          </cell>
          <cell r="CF1478" t="str">
            <v>PARLEC LLC (TTG)</v>
          </cell>
        </row>
        <row r="1479">
          <cell r="T1479">
            <v>12404158</v>
          </cell>
          <cell r="CF1479" t="str">
            <v>MAIN FILTER INC</v>
          </cell>
        </row>
        <row r="1480">
          <cell r="T1480">
            <v>42960450</v>
          </cell>
          <cell r="CF1480" t="str">
            <v>LEGACY MANUFACTURING COMPANY</v>
          </cell>
        </row>
        <row r="1481">
          <cell r="T1481">
            <v>52071107</v>
          </cell>
          <cell r="CF1481" t="str">
            <v>SANDVIK COROMANT</v>
          </cell>
        </row>
        <row r="1482">
          <cell r="T1482">
            <v>56455272</v>
          </cell>
          <cell r="CF1482" t="str">
            <v>KIMBERLY CLARK(JANITORIAL WIPE</v>
          </cell>
        </row>
        <row r="1483">
          <cell r="T1483">
            <v>96534227</v>
          </cell>
          <cell r="CF1483" t="str">
            <v>KNIPEX TOOLS LP</v>
          </cell>
        </row>
        <row r="1484">
          <cell r="T1484">
            <v>47157789</v>
          </cell>
          <cell r="CF1484" t="str">
            <v>STANLEY-PROTO INDUSTRIAL TOOLS</v>
          </cell>
        </row>
        <row r="1485">
          <cell r="T1485">
            <v>61543971</v>
          </cell>
          <cell r="CF1485" t="str">
            <v>PRO SOURCE FRL GRZ</v>
          </cell>
        </row>
        <row r="1486">
          <cell r="T1486">
            <v>54836416</v>
          </cell>
          <cell r="CF1486" t="str">
            <v>PRO SOURCE FRL GRZ</v>
          </cell>
        </row>
        <row r="1487">
          <cell r="T1487">
            <v>17220401</v>
          </cell>
          <cell r="CF1487" t="str">
            <v>INGERSOLL-RAND CO.(TOOLS)</v>
          </cell>
        </row>
        <row r="1488">
          <cell r="T1488">
            <v>74087602</v>
          </cell>
          <cell r="CF1488" t="str">
            <v>DEUBLIN CO.</v>
          </cell>
        </row>
        <row r="1489">
          <cell r="T1489" t="str">
            <v>09606831</v>
          </cell>
          <cell r="CF1489" t="str">
            <v>ROYAL PRODUCTS</v>
          </cell>
        </row>
        <row r="1490">
          <cell r="T1490">
            <v>68070424</v>
          </cell>
          <cell r="CF1490" t="str">
            <v>HERITAGE CUTLERY, INC.</v>
          </cell>
        </row>
        <row r="1491">
          <cell r="T1491">
            <v>56573678</v>
          </cell>
          <cell r="CF1491" t="str">
            <v>GUARDAIR CORPORATION</v>
          </cell>
        </row>
        <row r="1492">
          <cell r="T1492">
            <v>43000678</v>
          </cell>
          <cell r="CF1492" t="str">
            <v>REGO FIX TOOL CORPORATION</v>
          </cell>
        </row>
        <row r="1493">
          <cell r="T1493">
            <v>93285674</v>
          </cell>
          <cell r="CF1493" t="str">
            <v>DORIAN TOOL (TOOLHOLDING)</v>
          </cell>
        </row>
        <row r="1494">
          <cell r="T1494">
            <v>18700302</v>
          </cell>
          <cell r="CF1494" t="str">
            <v>LINCOLN ELECTRIC</v>
          </cell>
        </row>
        <row r="1495">
          <cell r="T1495" t="str">
            <v>05311014</v>
          </cell>
          <cell r="CF1495" t="str">
            <v>LINCOLN ELECTRIC</v>
          </cell>
        </row>
        <row r="1496">
          <cell r="T1496" t="str">
            <v>09293317</v>
          </cell>
          <cell r="CF1496" t="str">
            <v>SECO TOOLS INC</v>
          </cell>
        </row>
        <row r="1497">
          <cell r="T1497" t="str">
            <v>01401926</v>
          </cell>
          <cell r="CF1497" t="str">
            <v>PARLEC LLC (TTG)</v>
          </cell>
        </row>
        <row r="1498">
          <cell r="T1498">
            <v>47646104</v>
          </cell>
          <cell r="CF1498" t="str">
            <v>TUNGALOY NTK AMERICA INCORPORA</v>
          </cell>
        </row>
        <row r="1499">
          <cell r="T1499">
            <v>52911716</v>
          </cell>
          <cell r="CF1499" t="str">
            <v>METABO HPT</v>
          </cell>
        </row>
        <row r="1500">
          <cell r="T1500">
            <v>40247843</v>
          </cell>
          <cell r="CF1500" t="str">
            <v>VALUE COLLECTION FRL HUI (APO)</v>
          </cell>
        </row>
        <row r="1501">
          <cell r="T1501" t="str">
            <v>01401850</v>
          </cell>
          <cell r="CF1501" t="str">
            <v>PARLEC LLC (TTG)</v>
          </cell>
        </row>
        <row r="1502">
          <cell r="T1502" t="str">
            <v>04843934</v>
          </cell>
          <cell r="CF1502" t="str">
            <v>ENERPAC CORPORATION.</v>
          </cell>
        </row>
        <row r="1503">
          <cell r="T1503">
            <v>86708732</v>
          </cell>
          <cell r="CF1503" t="str">
            <v>PARLEC LLC (TTG)</v>
          </cell>
        </row>
        <row r="1504">
          <cell r="T1504">
            <v>79860821</v>
          </cell>
          <cell r="CF1504" t="str">
            <v>COILHOSE PNEUMATICS</v>
          </cell>
        </row>
        <row r="1505">
          <cell r="T1505">
            <v>17561408</v>
          </cell>
          <cell r="CF1505" t="str">
            <v>PILOT PRECISION HASSAY-SAVAGE</v>
          </cell>
        </row>
        <row r="1506">
          <cell r="T1506">
            <v>14709885</v>
          </cell>
          <cell r="CF1506" t="str">
            <v>MAIN FILTER INC</v>
          </cell>
        </row>
        <row r="1507">
          <cell r="T1507">
            <v>42098285</v>
          </cell>
          <cell r="CF1507" t="str">
            <v>GUARDAIR CORPORATION</v>
          </cell>
        </row>
        <row r="1508">
          <cell r="T1508">
            <v>88121900</v>
          </cell>
          <cell r="CF1508" t="str">
            <v>COILHOSE PNEUMATICS</v>
          </cell>
        </row>
        <row r="1509">
          <cell r="T1509">
            <v>61617072</v>
          </cell>
          <cell r="CF1509" t="str">
            <v>NEWELL BRANDS DIST LLC RCP</v>
          </cell>
        </row>
        <row r="1510">
          <cell r="T1510">
            <v>90076498</v>
          </cell>
          <cell r="CF1510" t="str">
            <v>ENERPAC CORPORATION.</v>
          </cell>
        </row>
        <row r="1511">
          <cell r="T1511" t="str">
            <v>03687175</v>
          </cell>
          <cell r="CF1511" t="str">
            <v>APEX GROUP(DOTCO/CLECO)</v>
          </cell>
        </row>
        <row r="1512">
          <cell r="T1512">
            <v>63380869</v>
          </cell>
          <cell r="CF1512" t="str">
            <v>DURA-BAR METAL SERVICES</v>
          </cell>
        </row>
        <row r="1513">
          <cell r="T1513">
            <v>73094245</v>
          </cell>
          <cell r="CF1513" t="str">
            <v>ROCK RIVER TOOL, INC.</v>
          </cell>
        </row>
        <row r="1514">
          <cell r="T1514">
            <v>47261680</v>
          </cell>
          <cell r="CF1514" t="str">
            <v>DYNABRADE</v>
          </cell>
        </row>
        <row r="1515">
          <cell r="T1515">
            <v>84498005</v>
          </cell>
          <cell r="CF1515" t="str">
            <v>DYNABRADE</v>
          </cell>
        </row>
        <row r="1516">
          <cell r="T1516">
            <v>84498062</v>
          </cell>
          <cell r="CF1516" t="str">
            <v>DYNABRADE</v>
          </cell>
        </row>
        <row r="1517">
          <cell r="T1517">
            <v>72740269</v>
          </cell>
          <cell r="CF1517" t="str">
            <v>DYNABRADE</v>
          </cell>
        </row>
        <row r="1518">
          <cell r="T1518">
            <v>14691893</v>
          </cell>
          <cell r="CF1518" t="str">
            <v>MAIN FILTER INC</v>
          </cell>
        </row>
        <row r="1519">
          <cell r="T1519">
            <v>11137791</v>
          </cell>
          <cell r="CF1519" t="str">
            <v>OUR STOCK-POWER TOOLS</v>
          </cell>
        </row>
        <row r="1520">
          <cell r="T1520">
            <v>95384392</v>
          </cell>
          <cell r="CF1520" t="str">
            <v>MILWAUKEE ELECTRIC TOOL CORP</v>
          </cell>
        </row>
        <row r="1521">
          <cell r="T1521">
            <v>94390655</v>
          </cell>
        </row>
        <row r="1522">
          <cell r="T1522">
            <v>17234253</v>
          </cell>
          <cell r="CF1522" t="str">
            <v>KIMBERLY CLARK(JANITORIAL WIPE</v>
          </cell>
        </row>
        <row r="1523">
          <cell r="T1523">
            <v>94615994</v>
          </cell>
          <cell r="CF1523" t="str">
            <v>GUARDAIR CORPORATION</v>
          </cell>
        </row>
        <row r="1524">
          <cell r="T1524">
            <v>16210536</v>
          </cell>
          <cell r="CF1524" t="str">
            <v>ESSENDANT (JANITORIAL)</v>
          </cell>
        </row>
        <row r="1525">
          <cell r="T1525" t="str">
            <v>01174259</v>
          </cell>
          <cell r="CF1525" t="str">
            <v>KENNAMETAL (INDEXABLE)</v>
          </cell>
        </row>
        <row r="1526">
          <cell r="T1526">
            <v>37700598</v>
          </cell>
          <cell r="CF1526" t="str">
            <v>SBD DEWALT &amp; PORTER CABLE</v>
          </cell>
        </row>
        <row r="1527">
          <cell r="T1527" t="str">
            <v>03401494</v>
          </cell>
          <cell r="CF1527" t="str">
            <v>SANDVIK COROMANT</v>
          </cell>
        </row>
        <row r="1528">
          <cell r="T1528">
            <v>43395177</v>
          </cell>
          <cell r="CF1528" t="str">
            <v>SUMITOMO ELECTRIC CARBIDE,INC.</v>
          </cell>
        </row>
        <row r="1529">
          <cell r="T1529">
            <v>12412169</v>
          </cell>
          <cell r="CF1529" t="str">
            <v>MAIN FILTER INC</v>
          </cell>
        </row>
        <row r="1530">
          <cell r="T1530">
            <v>82342858</v>
          </cell>
          <cell r="CF1530" t="str">
            <v>OUR STOCK (MILWAUKEE)</v>
          </cell>
        </row>
        <row r="1531">
          <cell r="T1531">
            <v>35212612</v>
          </cell>
        </row>
        <row r="1532">
          <cell r="T1532">
            <v>93400943</v>
          </cell>
          <cell r="CF1532" t="str">
            <v>GUARDAIR CORPORATION</v>
          </cell>
        </row>
        <row r="1533">
          <cell r="T1533">
            <v>81014128</v>
          </cell>
          <cell r="CF1533" t="str">
            <v>SBD DEWALT &amp; PORTER CABLE</v>
          </cell>
        </row>
        <row r="1534">
          <cell r="T1534">
            <v>51341808</v>
          </cell>
          <cell r="CF1534" t="str">
            <v>STANLEY-PROTO INDUSTRIAL TOOLS</v>
          </cell>
        </row>
        <row r="1535">
          <cell r="T1535">
            <v>61118675</v>
          </cell>
          <cell r="CF1535" t="str">
            <v>TENGZHOU TRI-UNION (APO)</v>
          </cell>
        </row>
        <row r="1536">
          <cell r="T1536">
            <v>44106565</v>
          </cell>
          <cell r="CF1536" t="str">
            <v>ARCH CORP (ATHOL)-KEO MC</v>
          </cell>
        </row>
        <row r="1537">
          <cell r="T1537">
            <v>56083769</v>
          </cell>
          <cell r="CF1537" t="str">
            <v>GEORGIA PACIFIC CONSUMER PRODS</v>
          </cell>
        </row>
        <row r="1538">
          <cell r="T1538">
            <v>95582011</v>
          </cell>
          <cell r="CF1538" t="str">
            <v>DYNABRADE</v>
          </cell>
        </row>
        <row r="1539">
          <cell r="T1539" t="str">
            <v>01233030</v>
          </cell>
          <cell r="CF1539" t="str">
            <v>ASSEMBLY TECHNOLOGIES INT'L</v>
          </cell>
        </row>
        <row r="1540">
          <cell r="T1540">
            <v>45456415</v>
          </cell>
          <cell r="CF1540" t="str">
            <v>SBD DEWALT &amp; PORTER CABLE</v>
          </cell>
        </row>
        <row r="1541">
          <cell r="T1541">
            <v>85085157</v>
          </cell>
          <cell r="CF1541" t="str">
            <v>MAKITA, USA</v>
          </cell>
        </row>
        <row r="1542">
          <cell r="T1542" t="str">
            <v>01854611</v>
          </cell>
          <cell r="CF1542" t="str">
            <v>PARKER HYDRAULIC &amp; FUEL FILT</v>
          </cell>
        </row>
        <row r="1543">
          <cell r="T1543">
            <v>55833313</v>
          </cell>
          <cell r="CF1543" t="str">
            <v>ACCUPRO</v>
          </cell>
        </row>
        <row r="1544">
          <cell r="T1544">
            <v>13022520</v>
          </cell>
          <cell r="CF1544" t="str">
            <v>WEST TEXAS LIGHTHOUSE FOR THE</v>
          </cell>
        </row>
        <row r="1545">
          <cell r="T1545">
            <v>79861837</v>
          </cell>
          <cell r="CF1545" t="str">
            <v>COILHOSE PNEUMATICS</v>
          </cell>
        </row>
        <row r="1546">
          <cell r="T1546" t="str">
            <v>01230440</v>
          </cell>
          <cell r="CF1546" t="str">
            <v>KENNAMETAL (INDEXABLE)</v>
          </cell>
        </row>
        <row r="1547">
          <cell r="T1547" t="str">
            <v>06609820</v>
          </cell>
          <cell r="CF1547" t="str">
            <v>MILWAUKEE ELECTRIC TOOL CORP</v>
          </cell>
        </row>
        <row r="1548">
          <cell r="T1548">
            <v>53529715</v>
          </cell>
          <cell r="CF1548" t="str">
            <v>ACME UNITED CORP.</v>
          </cell>
        </row>
        <row r="1549">
          <cell r="T1549">
            <v>99590580</v>
          </cell>
          <cell r="CF1549" t="str">
            <v>ACME UNITED CORP.</v>
          </cell>
        </row>
        <row r="1550">
          <cell r="T1550" t="str">
            <v>09000852</v>
          </cell>
          <cell r="CF1550" t="str">
            <v>DUMORE CORP.</v>
          </cell>
        </row>
        <row r="1551">
          <cell r="T1551" t="str">
            <v>06642953</v>
          </cell>
          <cell r="CF1551" t="str">
            <v>APEX TOOL GROUP</v>
          </cell>
        </row>
        <row r="1552">
          <cell r="T1552">
            <v>57297111</v>
          </cell>
          <cell r="CF1552" t="str">
            <v>CHICAGO PNEUMATIC TOOL CO</v>
          </cell>
        </row>
        <row r="1553">
          <cell r="T1553">
            <v>48643209</v>
          </cell>
          <cell r="CF1553" t="str">
            <v>CEJN INDUSTRIAL CORP</v>
          </cell>
        </row>
        <row r="1554">
          <cell r="T1554">
            <v>46502688</v>
          </cell>
          <cell r="CF1554" t="str">
            <v>MILTON INDUSTRIES, INC.</v>
          </cell>
        </row>
        <row r="1555">
          <cell r="T1555">
            <v>68940147</v>
          </cell>
          <cell r="CF1555" t="str">
            <v>NINGBO SANBANG HOME PRODUCTS C</v>
          </cell>
        </row>
        <row r="1556">
          <cell r="T1556">
            <v>18057570</v>
          </cell>
          <cell r="CF1556" t="str">
            <v>APEX TOOL GROUP</v>
          </cell>
        </row>
        <row r="1557">
          <cell r="T1557">
            <v>59546770</v>
          </cell>
          <cell r="CF1557" t="str">
            <v>COILHOSE PNEUMATICS</v>
          </cell>
        </row>
        <row r="1558">
          <cell r="T1558">
            <v>67652412</v>
          </cell>
          <cell r="CF1558" t="str">
            <v>DYNABRADE</v>
          </cell>
        </row>
        <row r="1559">
          <cell r="T1559">
            <v>32772337</v>
          </cell>
          <cell r="CF1559" t="str">
            <v>GEORGIA PACIFIC CONSUMER PRODS</v>
          </cell>
        </row>
        <row r="1560">
          <cell r="T1560">
            <v>13812292</v>
          </cell>
          <cell r="CF1560" t="str">
            <v>SANDEM INDUSTRIAL PRODUCTS</v>
          </cell>
        </row>
        <row r="1561">
          <cell r="T1561" t="str">
            <v>03069283</v>
          </cell>
          <cell r="CF1561" t="str">
            <v>THERMACUT</v>
          </cell>
        </row>
        <row r="1562">
          <cell r="T1562">
            <v>45456365</v>
          </cell>
          <cell r="CF1562" t="str">
            <v>MILWAUKEE ELECTRIC TOOL CORP</v>
          </cell>
        </row>
        <row r="1563">
          <cell r="T1563">
            <v>60202157</v>
          </cell>
          <cell r="CF1563" t="str">
            <v>KIMBERLY CLARK(JANITORIAL WIPE</v>
          </cell>
        </row>
        <row r="1564">
          <cell r="T1564">
            <v>37026051</v>
          </cell>
          <cell r="CF1564" t="str">
            <v>SLOAN VALVE COMPANY</v>
          </cell>
        </row>
        <row r="1565">
          <cell r="T1565">
            <v>85101301</v>
          </cell>
        </row>
        <row r="1566">
          <cell r="T1566">
            <v>74380916</v>
          </cell>
          <cell r="CF1566" t="str">
            <v>PRO-SOURCE REEL &amp; BG FRJ</v>
          </cell>
        </row>
        <row r="1567">
          <cell r="T1567">
            <v>66303793</v>
          </cell>
          <cell r="CF1567" t="str">
            <v>FREJOTH INTERNATIONAL LTD</v>
          </cell>
        </row>
        <row r="1568">
          <cell r="T1568">
            <v>65475824</v>
          </cell>
          <cell r="CF1568" t="str">
            <v>DREMEL MFG</v>
          </cell>
        </row>
        <row r="1569">
          <cell r="T1569">
            <v>47552419</v>
          </cell>
          <cell r="CF1569" t="str">
            <v>APEX TOOL GROUP</v>
          </cell>
        </row>
        <row r="1570">
          <cell r="T1570">
            <v>90688151</v>
          </cell>
          <cell r="CF1570" t="str">
            <v>MASTER APPLIANCE CORP</v>
          </cell>
        </row>
        <row r="1571">
          <cell r="T1571" t="str">
            <v>01760891</v>
          </cell>
          <cell r="CF1571" t="str">
            <v>DYNABRADE</v>
          </cell>
        </row>
        <row r="1572">
          <cell r="T1572">
            <v>90681073</v>
          </cell>
          <cell r="CF1572" t="str">
            <v>MASTER APPLIANCE CORP</v>
          </cell>
        </row>
        <row r="1573">
          <cell r="T1573">
            <v>40605404</v>
          </cell>
          <cell r="CF1573" t="str">
            <v>HERITAGE CUTLERY, INC.</v>
          </cell>
        </row>
        <row r="1574">
          <cell r="T1574">
            <v>93828408</v>
          </cell>
          <cell r="CF1574" t="str">
            <v>SANDVIK COROMANT</v>
          </cell>
        </row>
        <row r="1575">
          <cell r="T1575">
            <v>85865830</v>
          </cell>
          <cell r="CF1575" t="str">
            <v>KENNAMETAL (INDEXABLE)</v>
          </cell>
        </row>
        <row r="1576">
          <cell r="T1576">
            <v>38067526</v>
          </cell>
          <cell r="CF1576" t="str">
            <v>KENNAMETAL (INDEXABLE)</v>
          </cell>
        </row>
        <row r="1577">
          <cell r="T1577">
            <v>44657328</v>
          </cell>
          <cell r="CF1577" t="str">
            <v>KENNAMETAL (INDEXABLE)</v>
          </cell>
        </row>
        <row r="1578">
          <cell r="T1578">
            <v>49963952</v>
          </cell>
          <cell r="CF1578" t="str">
            <v>KENNAMETAL (INDEXABLE)</v>
          </cell>
        </row>
        <row r="1579">
          <cell r="T1579">
            <v>49963960</v>
          </cell>
          <cell r="CF1579" t="str">
            <v>KENNAMETAL (INDEXABLE)</v>
          </cell>
        </row>
        <row r="1580">
          <cell r="T1580">
            <v>55189740</v>
          </cell>
          <cell r="CF1580" t="str">
            <v>SECO TOOLS INC</v>
          </cell>
        </row>
        <row r="1581">
          <cell r="T1581">
            <v>80871213</v>
          </cell>
          <cell r="CF1581" t="str">
            <v>PARLEC LLC (TTG)</v>
          </cell>
        </row>
        <row r="1582">
          <cell r="T1582">
            <v>47499991</v>
          </cell>
          <cell r="CF1582" t="str">
            <v>KENNAMETAL (INDEXABLE)</v>
          </cell>
        </row>
        <row r="1583">
          <cell r="T1583">
            <v>73005431</v>
          </cell>
          <cell r="CF1583" t="str">
            <v>KENNAMETAL (INDEXABLE)</v>
          </cell>
        </row>
        <row r="1584">
          <cell r="T1584" t="str">
            <v>06676266</v>
          </cell>
          <cell r="CF1584" t="str">
            <v>ACME UNITED CORP.</v>
          </cell>
        </row>
        <row r="1585">
          <cell r="T1585">
            <v>33829680</v>
          </cell>
          <cell r="CF1585" t="str">
            <v>GUARDAIR CORPORATION</v>
          </cell>
        </row>
        <row r="1586">
          <cell r="T1586">
            <v>97383053</v>
          </cell>
          <cell r="CF1586" t="str">
            <v>PARKER HYDRAULIC &amp; FUEL FILT</v>
          </cell>
        </row>
        <row r="1587">
          <cell r="T1587">
            <v>11570678</v>
          </cell>
          <cell r="CF1587" t="str">
            <v>CONTEC</v>
          </cell>
        </row>
        <row r="1588">
          <cell r="T1588">
            <v>14969869</v>
          </cell>
          <cell r="CF1588" t="str">
            <v>MILWAUKEE ELECTRIC TOOL CORP</v>
          </cell>
        </row>
        <row r="1589">
          <cell r="T1589">
            <v>89010128</v>
          </cell>
          <cell r="CF1589" t="str">
            <v>ENERPAC CORPORATION.</v>
          </cell>
        </row>
        <row r="1590">
          <cell r="T1590" t="str">
            <v>03641321</v>
          </cell>
          <cell r="CF1590" t="str">
            <v>ESAB (VICTOR EQUIPMENT COMPANY</v>
          </cell>
        </row>
        <row r="1591">
          <cell r="T1591">
            <v>57899775</v>
          </cell>
          <cell r="CF1591" t="str">
            <v>KIMBERLY CLARK(JANITORIAL WIPE</v>
          </cell>
        </row>
        <row r="1592">
          <cell r="T1592">
            <v>47269378</v>
          </cell>
          <cell r="CF1592" t="str">
            <v>DYNABRADE</v>
          </cell>
        </row>
        <row r="1593">
          <cell r="T1593">
            <v>48684542</v>
          </cell>
          <cell r="CF1593" t="str">
            <v>DYNABRADE</v>
          </cell>
        </row>
        <row r="1594">
          <cell r="T1594">
            <v>61118873</v>
          </cell>
          <cell r="CF1594" t="str">
            <v>TENGZHOU TRI-UNION (APO)</v>
          </cell>
        </row>
        <row r="1595">
          <cell r="T1595" t="str">
            <v>05218003</v>
          </cell>
          <cell r="CF1595" t="str">
            <v>KENNAMETAL (TOOLHOLDING)</v>
          </cell>
        </row>
        <row r="1596">
          <cell r="T1596" t="str">
            <v>09513748</v>
          </cell>
          <cell r="CF1596" t="str">
            <v>FLORIDA PNEUMATIC</v>
          </cell>
        </row>
        <row r="1597">
          <cell r="T1597">
            <v>20157798</v>
          </cell>
          <cell r="CF1597" t="str">
            <v>MAIN FILTER INC</v>
          </cell>
        </row>
        <row r="1598">
          <cell r="T1598" t="str">
            <v>02494490</v>
          </cell>
          <cell r="CF1598" t="str">
            <v>PARKER HYDRAULIC &amp; FUEL FILT</v>
          </cell>
        </row>
        <row r="1599">
          <cell r="T1599">
            <v>20358768</v>
          </cell>
          <cell r="CF1599" t="str">
            <v>MAIN FILTER INC</v>
          </cell>
        </row>
        <row r="1600">
          <cell r="T1600">
            <v>33721994</v>
          </cell>
          <cell r="CF1600" t="str">
            <v>ENERPAC CORPORATION.</v>
          </cell>
        </row>
        <row r="1601">
          <cell r="T1601">
            <v>14698450</v>
          </cell>
          <cell r="CF1601" t="str">
            <v>MAIN FILTER INC</v>
          </cell>
        </row>
        <row r="1602">
          <cell r="T1602">
            <v>43073469</v>
          </cell>
          <cell r="CF1602" t="str">
            <v>SANDVIK COROMANT</v>
          </cell>
        </row>
        <row r="1603">
          <cell r="T1603" t="str">
            <v>07542616</v>
          </cell>
          <cell r="CF1603" t="str">
            <v>ISCAR METALS INC</v>
          </cell>
        </row>
        <row r="1604">
          <cell r="T1604">
            <v>51583292</v>
          </cell>
        </row>
        <row r="1605">
          <cell r="T1605">
            <v>79627600</v>
          </cell>
          <cell r="CF1605" t="str">
            <v>DREMEL MFG</v>
          </cell>
        </row>
        <row r="1606">
          <cell r="T1606">
            <v>66968561</v>
          </cell>
          <cell r="CF1606" t="str">
            <v>INGERSOLL-RAND CO.(TOOLS)</v>
          </cell>
        </row>
        <row r="1607">
          <cell r="T1607">
            <v>68312453</v>
          </cell>
          <cell r="CF1607" t="str">
            <v>SUNMATCH INDUSTRIAL CO LTD</v>
          </cell>
        </row>
        <row r="1608">
          <cell r="T1608">
            <v>67202176</v>
          </cell>
          <cell r="CF1608" t="str">
            <v>ACCUPRO</v>
          </cell>
        </row>
        <row r="1609">
          <cell r="T1609">
            <v>66960493</v>
          </cell>
          <cell r="CF1609" t="str">
            <v>STANLEY-PROTO INDUSTRIAL TOOLS</v>
          </cell>
        </row>
        <row r="1610">
          <cell r="T1610">
            <v>40605149</v>
          </cell>
          <cell r="CF1610" t="str">
            <v>HERITAGE CUTLERY, INC.</v>
          </cell>
        </row>
        <row r="1611">
          <cell r="T1611">
            <v>68992635</v>
          </cell>
          <cell r="CF1611" t="str">
            <v>GEORGIA PACIFIC CONSUMER PRODS</v>
          </cell>
        </row>
        <row r="1612">
          <cell r="T1612">
            <v>79514162</v>
          </cell>
          <cell r="CF1612" t="str">
            <v>SUNMATCH INDUSTRIAL CO LTD</v>
          </cell>
        </row>
        <row r="1613">
          <cell r="T1613" t="str">
            <v>04311965</v>
          </cell>
          <cell r="CF1613" t="str">
            <v>KENNAMETAL (INDEXABLE)</v>
          </cell>
        </row>
        <row r="1614">
          <cell r="T1614">
            <v>44497949</v>
          </cell>
          <cell r="CF1614" t="str">
            <v>SECO TOOLS INC</v>
          </cell>
        </row>
        <row r="1615">
          <cell r="T1615">
            <v>77326478</v>
          </cell>
          <cell r="CF1615" t="str">
            <v>IRWIN TOOLS</v>
          </cell>
        </row>
        <row r="1616">
          <cell r="T1616">
            <v>59818377</v>
          </cell>
          <cell r="CF1616" t="str">
            <v>ACME UNITED CORP.</v>
          </cell>
        </row>
        <row r="1617">
          <cell r="T1617">
            <v>58400334</v>
          </cell>
          <cell r="CF1617" t="str">
            <v>IFB SOLUTIONS</v>
          </cell>
        </row>
        <row r="1618">
          <cell r="T1618">
            <v>88550520</v>
          </cell>
          <cell r="CF1618" t="str">
            <v>APEX TOOL GROUP</v>
          </cell>
        </row>
        <row r="1619">
          <cell r="T1619">
            <v>77580009</v>
          </cell>
          <cell r="CF1619" t="str">
            <v>FLORIDA PNEUMATIC</v>
          </cell>
        </row>
        <row r="1620">
          <cell r="T1620">
            <v>53385621</v>
          </cell>
          <cell r="CF1620" t="str">
            <v>SIOUX TOOLS DIVISION OF SNAP O</v>
          </cell>
        </row>
        <row r="1621">
          <cell r="T1621">
            <v>53391660</v>
          </cell>
          <cell r="CF1621" t="str">
            <v>SIOUX TOOLS DIVISION OF SNAP O</v>
          </cell>
        </row>
        <row r="1622">
          <cell r="T1622">
            <v>51408748</v>
          </cell>
          <cell r="CF1622" t="str">
            <v>SANDVIK COROMANT</v>
          </cell>
        </row>
        <row r="1623">
          <cell r="T1623">
            <v>43158138</v>
          </cell>
          <cell r="CF1623" t="str">
            <v>ESAB (VICTOR EQUIPMENT COMPANY</v>
          </cell>
        </row>
        <row r="1624">
          <cell r="T1624">
            <v>84741453</v>
          </cell>
        </row>
        <row r="1625">
          <cell r="T1625">
            <v>17560988</v>
          </cell>
          <cell r="CF1625" t="str">
            <v>PILOT PRECISION HASSAY-SAVAGE</v>
          </cell>
        </row>
        <row r="1626">
          <cell r="T1626">
            <v>29169265</v>
          </cell>
          <cell r="CF1626" t="str">
            <v>SELLARS WIPERS &amp; SORBENTS</v>
          </cell>
        </row>
        <row r="1627">
          <cell r="T1627">
            <v>29168952</v>
          </cell>
          <cell r="CF1627" t="str">
            <v>SELLARS WIPERS &amp; SORBENTS</v>
          </cell>
        </row>
        <row r="1628">
          <cell r="T1628">
            <v>78123361</v>
          </cell>
          <cell r="CF1628" t="str">
            <v>PARKER HYDRAULIC &amp; FUEL FILT</v>
          </cell>
        </row>
        <row r="1629">
          <cell r="T1629">
            <v>38105086</v>
          </cell>
          <cell r="CF1629" t="str">
            <v>SUNEX (AUTOMOTIVE)</v>
          </cell>
        </row>
        <row r="1630">
          <cell r="T1630">
            <v>61987517</v>
          </cell>
          <cell r="CF1630" t="str">
            <v>TECHNIKS</v>
          </cell>
        </row>
        <row r="1631">
          <cell r="T1631">
            <v>14969778</v>
          </cell>
          <cell r="CF1631" t="str">
            <v>MILWAUKEE ELECTRIC TOOL CORP</v>
          </cell>
        </row>
        <row r="1632">
          <cell r="T1632">
            <v>10502045</v>
          </cell>
          <cell r="CF1632" t="str">
            <v>APEX TOOL GROUP</v>
          </cell>
        </row>
        <row r="1633">
          <cell r="T1633">
            <v>44098184</v>
          </cell>
          <cell r="CF1633" t="str">
            <v>ARCH CORP (ATHOL)-KEO MC</v>
          </cell>
        </row>
        <row r="1634">
          <cell r="T1634">
            <v>13566286</v>
          </cell>
          <cell r="CF1634" t="str">
            <v>OUR STOCK (MILWAUKEE)</v>
          </cell>
        </row>
        <row r="1635">
          <cell r="T1635" t="str">
            <v>07998099</v>
          </cell>
          <cell r="CF1635" t="str">
            <v>SCHUNK INC</v>
          </cell>
        </row>
        <row r="1636">
          <cell r="T1636">
            <v>75032169</v>
          </cell>
          <cell r="CF1636" t="str">
            <v>GUARDAIR CORPORATION</v>
          </cell>
        </row>
        <row r="1637">
          <cell r="T1637">
            <v>14322341</v>
          </cell>
          <cell r="CF1637" t="str">
            <v>METABO HPT</v>
          </cell>
        </row>
        <row r="1638">
          <cell r="T1638">
            <v>10535045</v>
          </cell>
          <cell r="CF1638" t="str">
            <v>MAIN FILTER INC</v>
          </cell>
        </row>
        <row r="1639">
          <cell r="T1639">
            <v>98839004</v>
          </cell>
          <cell r="CF1639" t="str">
            <v>GUARDAIR CORPORATION</v>
          </cell>
        </row>
        <row r="1640">
          <cell r="T1640" t="str">
            <v>01663954</v>
          </cell>
          <cell r="CF1640" t="str">
            <v>PARKER HANNIFIN TRANSAIR</v>
          </cell>
        </row>
        <row r="1641">
          <cell r="T1641">
            <v>12782900</v>
          </cell>
          <cell r="CF1641" t="str">
            <v>AMERICAN HAKKO PRODUCTS INC.</v>
          </cell>
        </row>
        <row r="1642">
          <cell r="T1642">
            <v>12783114</v>
          </cell>
          <cell r="CF1642" t="str">
            <v>AMERICAN HAKKO PRODUCTS INC.</v>
          </cell>
        </row>
        <row r="1643">
          <cell r="T1643">
            <v>31641665</v>
          </cell>
          <cell r="CF1643" t="str">
            <v>AMERICAN HAKKO PRODUCTS INC.</v>
          </cell>
        </row>
        <row r="1644">
          <cell r="T1644">
            <v>29386422</v>
          </cell>
          <cell r="CF1644" t="str">
            <v>OUR STOCK (MILWAUKEE)</v>
          </cell>
        </row>
        <row r="1645">
          <cell r="T1645">
            <v>83976829</v>
          </cell>
          <cell r="CF1645" t="str">
            <v>GUARDAIR CORPORATION</v>
          </cell>
        </row>
        <row r="1646">
          <cell r="T1646">
            <v>87683959</v>
          </cell>
          <cell r="CF1646" t="str">
            <v>PARLEC LLC (TTG)</v>
          </cell>
        </row>
        <row r="1647">
          <cell r="T1647">
            <v>19920958</v>
          </cell>
          <cell r="CF1647" t="str">
            <v>OUR STOCK (MILWAUKEE)</v>
          </cell>
        </row>
        <row r="1648">
          <cell r="T1648">
            <v>96725429</v>
          </cell>
          <cell r="CF1648" t="str">
            <v>INGERSOLL CUTTING TOOLS</v>
          </cell>
        </row>
        <row r="1649">
          <cell r="T1649">
            <v>59546895</v>
          </cell>
          <cell r="CF1649" t="str">
            <v>COILHOSE PNEUMATICS</v>
          </cell>
        </row>
        <row r="1650">
          <cell r="T1650">
            <v>68158682</v>
          </cell>
          <cell r="CF1650" t="str">
            <v>VALUE COLLECTION FRL HUI (APO)</v>
          </cell>
        </row>
        <row r="1651">
          <cell r="T1651">
            <v>51161404</v>
          </cell>
          <cell r="CF1651" t="str">
            <v>THERMACUT</v>
          </cell>
        </row>
        <row r="1652">
          <cell r="T1652" t="str">
            <v>06222616</v>
          </cell>
          <cell r="CF1652" t="str">
            <v>SC JOHNSON PROFESSIONAL INC</v>
          </cell>
        </row>
        <row r="1653">
          <cell r="T1653">
            <v>33722661</v>
          </cell>
          <cell r="CF1653" t="str">
            <v>ENERPAC CORPORATION.</v>
          </cell>
        </row>
        <row r="1654">
          <cell r="T1654">
            <v>10350056</v>
          </cell>
          <cell r="CF1654" t="str">
            <v>ENERPAC CORPORATION.</v>
          </cell>
        </row>
        <row r="1655">
          <cell r="T1655">
            <v>80021942</v>
          </cell>
          <cell r="CF1655" t="str">
            <v>ENERPAC CORPORATION.</v>
          </cell>
        </row>
        <row r="1656">
          <cell r="T1656">
            <v>77762425</v>
          </cell>
          <cell r="CF1656" t="str">
            <v>DREMEL MFG</v>
          </cell>
        </row>
        <row r="1657">
          <cell r="T1657">
            <v>64571011</v>
          </cell>
          <cell r="CF1657" t="str">
            <v>SCHUNK INC</v>
          </cell>
        </row>
        <row r="1658">
          <cell r="T1658">
            <v>37317468</v>
          </cell>
          <cell r="CF1658" t="str">
            <v>DYNABRADE</v>
          </cell>
        </row>
        <row r="1659">
          <cell r="T1659">
            <v>97515126</v>
          </cell>
          <cell r="CF1659" t="str">
            <v>APEX TOOL GROUP</v>
          </cell>
        </row>
        <row r="1660">
          <cell r="T1660">
            <v>62274246</v>
          </cell>
        </row>
        <row r="1661">
          <cell r="T1661">
            <v>28473387</v>
          </cell>
          <cell r="CF1661" t="str">
            <v>SCHUNK INC</v>
          </cell>
        </row>
        <row r="1662">
          <cell r="T1662">
            <v>44105393</v>
          </cell>
          <cell r="CF1662" t="str">
            <v>ARCH CORP (ATHOL)-KEO MC</v>
          </cell>
        </row>
        <row r="1663">
          <cell r="T1663">
            <v>73032757</v>
          </cell>
          <cell r="CF1663" t="str">
            <v>MOON CUTTERS CO.</v>
          </cell>
        </row>
        <row r="1664">
          <cell r="T1664">
            <v>52974532</v>
          </cell>
          <cell r="CF1664" t="str">
            <v>MAKITA, USA</v>
          </cell>
        </row>
        <row r="1665">
          <cell r="T1665">
            <v>62309620</v>
          </cell>
          <cell r="CF1665" t="str">
            <v>HOSE TUBE FITTINGS INDUSTRO (A</v>
          </cell>
        </row>
        <row r="1666">
          <cell r="T1666">
            <v>15344278</v>
          </cell>
          <cell r="CF1666" t="str">
            <v>MILWAUKEE ELECTRIC TOOL CORP</v>
          </cell>
        </row>
        <row r="1667">
          <cell r="T1667">
            <v>13686324</v>
          </cell>
          <cell r="CF1667" t="str">
            <v>SANDVIK COROMANT</v>
          </cell>
        </row>
        <row r="1668">
          <cell r="T1668">
            <v>19761923</v>
          </cell>
          <cell r="CF1668" t="str">
            <v>SANDVIK COROMANT</v>
          </cell>
        </row>
        <row r="1669">
          <cell r="T1669" t="str">
            <v>00938803</v>
          </cell>
          <cell r="CF1669" t="str">
            <v>SANDVIK COROMANT</v>
          </cell>
        </row>
        <row r="1670">
          <cell r="T1670">
            <v>13002423</v>
          </cell>
          <cell r="CF1670" t="str">
            <v>SANDVIK COROMANT</v>
          </cell>
        </row>
        <row r="1671">
          <cell r="T1671">
            <v>33182726</v>
          </cell>
          <cell r="CF1671" t="str">
            <v>SANDVIK COROMANT</v>
          </cell>
        </row>
        <row r="1672">
          <cell r="T1672">
            <v>46625968</v>
          </cell>
          <cell r="CF1672" t="str">
            <v>SANDVIK COROMANT</v>
          </cell>
        </row>
        <row r="1673">
          <cell r="T1673">
            <v>92910553</v>
          </cell>
          <cell r="CF1673" t="str">
            <v>SANDVIK COROMANT</v>
          </cell>
        </row>
        <row r="1674">
          <cell r="T1674">
            <v>92910967</v>
          </cell>
          <cell r="CF1674" t="str">
            <v>SANDVIK COROMANT</v>
          </cell>
        </row>
        <row r="1675">
          <cell r="T1675">
            <v>16286478</v>
          </cell>
          <cell r="CF1675" t="str">
            <v>SANDVIK COROMANT</v>
          </cell>
        </row>
        <row r="1676">
          <cell r="T1676">
            <v>82836743</v>
          </cell>
          <cell r="CF1676" t="str">
            <v>SANDVIK COROMANT</v>
          </cell>
        </row>
        <row r="1677">
          <cell r="T1677">
            <v>13686340</v>
          </cell>
          <cell r="CF1677" t="str">
            <v>SANDVIK COROMANT</v>
          </cell>
        </row>
        <row r="1678">
          <cell r="T1678">
            <v>48098123</v>
          </cell>
          <cell r="CF1678" t="str">
            <v>SANDVIK COROMANT</v>
          </cell>
        </row>
        <row r="1679">
          <cell r="T1679">
            <v>82359274</v>
          </cell>
          <cell r="CF1679" t="str">
            <v>ISCAR METALS INC</v>
          </cell>
        </row>
        <row r="1680">
          <cell r="T1680">
            <v>14723670</v>
          </cell>
          <cell r="CF1680" t="str">
            <v>MAIN FILTER INC</v>
          </cell>
        </row>
        <row r="1681">
          <cell r="T1681">
            <v>96512215</v>
          </cell>
          <cell r="CF1681" t="str">
            <v>PRO-SOURCE - WIPING CLOTH</v>
          </cell>
        </row>
        <row r="1682">
          <cell r="T1682">
            <v>65488801</v>
          </cell>
          <cell r="CF1682" t="str">
            <v>DREMEL MFG</v>
          </cell>
        </row>
        <row r="1683">
          <cell r="T1683">
            <v>91959080</v>
          </cell>
          <cell r="CF1683" t="str">
            <v>FLOW EZY FILTERS INC.</v>
          </cell>
        </row>
        <row r="1684">
          <cell r="T1684">
            <v>92647387</v>
          </cell>
        </row>
        <row r="1685">
          <cell r="T1685" t="str">
            <v>04937231</v>
          </cell>
          <cell r="CF1685" t="str">
            <v>GUARDAIR CORPORATION</v>
          </cell>
        </row>
        <row r="1686">
          <cell r="T1686">
            <v>83703033</v>
          </cell>
          <cell r="CF1686" t="str">
            <v>TECHNIKS</v>
          </cell>
        </row>
        <row r="1687">
          <cell r="T1687">
            <v>12782843</v>
          </cell>
          <cell r="CF1687" t="str">
            <v>AMERICAN HAKKO PRODUCTS INC.</v>
          </cell>
        </row>
        <row r="1688">
          <cell r="T1688">
            <v>90934902</v>
          </cell>
          <cell r="CF1688" t="str">
            <v>BLACKSTONE INDUSTRIES LLC</v>
          </cell>
        </row>
        <row r="1689">
          <cell r="T1689" t="str">
            <v>05217955</v>
          </cell>
          <cell r="CF1689" t="str">
            <v>KENNAMETAL (TOOLHOLDING)</v>
          </cell>
        </row>
        <row r="1690">
          <cell r="T1690" t="str">
            <v>05218144</v>
          </cell>
          <cell r="CF1690" t="str">
            <v>KENNAMETAL (TOOLHOLDING)</v>
          </cell>
        </row>
        <row r="1691">
          <cell r="T1691">
            <v>31127939</v>
          </cell>
          <cell r="CF1691" t="str">
            <v>KENNAMETAL (TOOLHOLDING)</v>
          </cell>
        </row>
        <row r="1692">
          <cell r="T1692">
            <v>67202010</v>
          </cell>
          <cell r="CF1692" t="str">
            <v>ACCUPRO</v>
          </cell>
        </row>
        <row r="1693">
          <cell r="T1693">
            <v>52272903</v>
          </cell>
          <cell r="CF1693" t="str">
            <v>GEORGIA PACIFIC CONSUMER PRODS</v>
          </cell>
        </row>
        <row r="1694">
          <cell r="T1694">
            <v>37026036</v>
          </cell>
          <cell r="CF1694" t="str">
            <v>SLOAN VALVE COMPANY</v>
          </cell>
        </row>
        <row r="1695">
          <cell r="T1695">
            <v>52614583</v>
          </cell>
          <cell r="CF1695" t="str">
            <v>APEX TOOL GROUP</v>
          </cell>
        </row>
        <row r="1696">
          <cell r="T1696">
            <v>91123315</v>
          </cell>
          <cell r="CF1696" t="str">
            <v>ISCAR METALS INC</v>
          </cell>
        </row>
        <row r="1697">
          <cell r="T1697">
            <v>91123364</v>
          </cell>
          <cell r="CF1697" t="str">
            <v>ISCAR METALS INC</v>
          </cell>
        </row>
        <row r="1698">
          <cell r="T1698">
            <v>73033730</v>
          </cell>
          <cell r="CF1698" t="str">
            <v>MOON CUTTERS CO.</v>
          </cell>
        </row>
        <row r="1699">
          <cell r="T1699" t="str">
            <v>00361923</v>
          </cell>
          <cell r="CF1699" t="str">
            <v>ROCK RIVER TOOL, INC.</v>
          </cell>
        </row>
        <row r="1700">
          <cell r="T1700">
            <v>44097608</v>
          </cell>
          <cell r="CF1700" t="str">
            <v>ARCH CORP (ATHOL)-KEO MC</v>
          </cell>
        </row>
        <row r="1701">
          <cell r="T1701">
            <v>17162488</v>
          </cell>
          <cell r="CF1701" t="str">
            <v>FREUD INCORPORATED</v>
          </cell>
        </row>
        <row r="1702">
          <cell r="T1702">
            <v>67322313</v>
          </cell>
          <cell r="CF1702" t="str">
            <v>ENERPAC CORPORATION.</v>
          </cell>
        </row>
        <row r="1703">
          <cell r="T1703">
            <v>48778757</v>
          </cell>
          <cell r="CF1703" t="str">
            <v>GUARDAIR CORPORATION</v>
          </cell>
        </row>
        <row r="1704">
          <cell r="T1704" t="str">
            <v>09544636</v>
          </cell>
          <cell r="CF1704" t="str">
            <v>NITTO KOHKI U.S.A., INC</v>
          </cell>
        </row>
        <row r="1705">
          <cell r="T1705">
            <v>11583390</v>
          </cell>
          <cell r="CF1705" t="str">
            <v>SBD DEWALT &amp; PORTER CABLE</v>
          </cell>
        </row>
        <row r="1706">
          <cell r="T1706" t="str">
            <v>05576194</v>
          </cell>
          <cell r="CF1706" t="str">
            <v>DYNABRADE</v>
          </cell>
        </row>
        <row r="1707">
          <cell r="T1707">
            <v>72886690</v>
          </cell>
          <cell r="CF1707" t="str">
            <v>MAKITA, USA</v>
          </cell>
        </row>
        <row r="1708">
          <cell r="T1708">
            <v>46141586</v>
          </cell>
          <cell r="CF1708" t="str">
            <v>MILWAUKEE ELECTRIC TOOL CORP</v>
          </cell>
        </row>
        <row r="1709">
          <cell r="T1709" t="str">
            <v>05165063</v>
          </cell>
          <cell r="CF1709" t="str">
            <v>DYNABRADE</v>
          </cell>
        </row>
        <row r="1710">
          <cell r="T1710">
            <v>67946400</v>
          </cell>
          <cell r="CF1710" t="str">
            <v>GUARDAIR CORPORATION</v>
          </cell>
        </row>
        <row r="1711">
          <cell r="T1711">
            <v>78007754</v>
          </cell>
          <cell r="CF1711" t="str">
            <v>PRO-SOURCE AIR GUNS GA</v>
          </cell>
        </row>
        <row r="1712">
          <cell r="T1712" t="str">
            <v>02807451</v>
          </cell>
          <cell r="CF1712" t="str">
            <v>APEX GROUP(DOTCO/CLECO)</v>
          </cell>
        </row>
        <row r="1713">
          <cell r="T1713">
            <v>74245010</v>
          </cell>
          <cell r="CF1713" t="str">
            <v>KIMBERLY CLARK(JANITORIAL WIPE</v>
          </cell>
        </row>
        <row r="1714">
          <cell r="T1714">
            <v>10098861</v>
          </cell>
          <cell r="CF1714" t="str">
            <v>ROBERT BOSCH TOOL CORP.</v>
          </cell>
        </row>
        <row r="1715">
          <cell r="T1715">
            <v>74028929</v>
          </cell>
          <cell r="CF1715" t="str">
            <v>STANLEY-PROTO INDUSTRIAL TOOLS</v>
          </cell>
        </row>
        <row r="1716">
          <cell r="T1716">
            <v>40716219</v>
          </cell>
          <cell r="CF1716" t="str">
            <v>SIOUX TOOLS DIVISION OF SNAP O</v>
          </cell>
        </row>
        <row r="1717">
          <cell r="T1717" t="str">
            <v>05407036</v>
          </cell>
          <cell r="CF1717" t="str">
            <v>SLOAN VALVE COMPANY</v>
          </cell>
        </row>
        <row r="1718">
          <cell r="T1718" t="str">
            <v>00919282</v>
          </cell>
          <cell r="CF1718" t="str">
            <v>MHC TRADING CO.(MACHINERY)</v>
          </cell>
        </row>
        <row r="1719">
          <cell r="T1719">
            <v>64051782</v>
          </cell>
          <cell r="CF1719" t="str">
            <v>PILOT PRECISION HASSAY-SAVAGE</v>
          </cell>
        </row>
        <row r="1720">
          <cell r="T1720">
            <v>79345096</v>
          </cell>
          <cell r="CF1720" t="str">
            <v>ISCAR METALS INC</v>
          </cell>
        </row>
        <row r="1721">
          <cell r="T1721">
            <v>30725170</v>
          </cell>
          <cell r="CF1721" t="str">
            <v>ISCAR METALS INC</v>
          </cell>
        </row>
        <row r="1722">
          <cell r="T1722">
            <v>50067438</v>
          </cell>
          <cell r="CF1722" t="str">
            <v>ISCAR METALS INC</v>
          </cell>
        </row>
        <row r="1723">
          <cell r="T1723">
            <v>32709636</v>
          </cell>
          <cell r="CF1723" t="str">
            <v>APEX GROUP(DOTCO/CLECO)</v>
          </cell>
        </row>
        <row r="1724">
          <cell r="T1724" t="str">
            <v>06279897</v>
          </cell>
          <cell r="CF1724" t="str">
            <v>SLOAN VALVE COMPANY</v>
          </cell>
        </row>
        <row r="1725">
          <cell r="T1725">
            <v>80013527</v>
          </cell>
          <cell r="CF1725" t="str">
            <v>ENERPAC CORPORATION.</v>
          </cell>
        </row>
        <row r="1726">
          <cell r="T1726">
            <v>67203851</v>
          </cell>
          <cell r="CF1726" t="str">
            <v>ACCUPRO</v>
          </cell>
        </row>
        <row r="1727">
          <cell r="T1727">
            <v>89399158</v>
          </cell>
          <cell r="CF1727" t="str">
            <v>JPW INDUSTRIES/MACHINERY .</v>
          </cell>
        </row>
        <row r="1728">
          <cell r="T1728">
            <v>90976622</v>
          </cell>
          <cell r="CF1728" t="str">
            <v>INGERSOLL-RAND CO.(TOOLS)</v>
          </cell>
        </row>
        <row r="1729">
          <cell r="T1729">
            <v>62186937</v>
          </cell>
          <cell r="CF1729" t="str">
            <v>ESAB (VICTOR EQUIPMENT COMPANY</v>
          </cell>
        </row>
        <row r="1730">
          <cell r="T1730" t="str">
            <v>00646075</v>
          </cell>
          <cell r="CF1730" t="str">
            <v>THERMACUT</v>
          </cell>
        </row>
        <row r="1731">
          <cell r="T1731" t="str">
            <v>01664069</v>
          </cell>
          <cell r="CF1731" t="str">
            <v>PARKER HANNIFIN TRANSAIR</v>
          </cell>
        </row>
        <row r="1732">
          <cell r="T1732">
            <v>80012602</v>
          </cell>
          <cell r="CF1732" t="str">
            <v>ENERPAC CORPORATION.</v>
          </cell>
        </row>
        <row r="1733">
          <cell r="T1733">
            <v>80022189</v>
          </cell>
          <cell r="CF1733" t="str">
            <v>ENERPAC CORPORATION.</v>
          </cell>
        </row>
        <row r="1734">
          <cell r="T1734">
            <v>87684205</v>
          </cell>
          <cell r="CF1734" t="str">
            <v>PARLEC LLC (TTG)</v>
          </cell>
        </row>
        <row r="1735">
          <cell r="T1735" t="str">
            <v>03205481</v>
          </cell>
          <cell r="CF1735" t="str">
            <v>ENERPAC CORPORATION.</v>
          </cell>
        </row>
        <row r="1736">
          <cell r="T1736">
            <v>80022403</v>
          </cell>
          <cell r="CF1736" t="str">
            <v>ENERPAC CORPORATION.</v>
          </cell>
        </row>
        <row r="1737">
          <cell r="T1737">
            <v>98712177</v>
          </cell>
          <cell r="CF1737" t="str">
            <v>NORTON CO. (BRANDED)</v>
          </cell>
        </row>
        <row r="1738">
          <cell r="T1738">
            <v>91959122</v>
          </cell>
          <cell r="CF1738" t="str">
            <v>FLOW EZY FILTERS INC.</v>
          </cell>
        </row>
        <row r="1739">
          <cell r="T1739">
            <v>30850226</v>
          </cell>
          <cell r="CF1739" t="str">
            <v>SANDVIK COROMANT</v>
          </cell>
        </row>
        <row r="1740">
          <cell r="T1740">
            <v>46626156</v>
          </cell>
          <cell r="CF1740" t="str">
            <v>SANDVIK COROMANT</v>
          </cell>
        </row>
        <row r="1741">
          <cell r="T1741">
            <v>49296676</v>
          </cell>
          <cell r="CF1741" t="str">
            <v>SANDVIK COROMANT</v>
          </cell>
        </row>
        <row r="1742">
          <cell r="T1742">
            <v>40605362</v>
          </cell>
          <cell r="CF1742" t="str">
            <v>HERITAGE CUTLERY, INC.</v>
          </cell>
        </row>
        <row r="1743">
          <cell r="T1743" t="str">
            <v>04813549</v>
          </cell>
          <cell r="CF1743" t="str">
            <v>SILVENT NORTH AMERICA INC</v>
          </cell>
        </row>
        <row r="1744">
          <cell r="T1744">
            <v>31127871</v>
          </cell>
          <cell r="CF1744" t="str">
            <v>KENNAMETAL (TOOLHOLDING)</v>
          </cell>
        </row>
        <row r="1745">
          <cell r="T1745">
            <v>31128382</v>
          </cell>
          <cell r="CF1745" t="str">
            <v>KENNAMETAL (TOOLHOLDING)</v>
          </cell>
        </row>
        <row r="1746">
          <cell r="T1746" t="str">
            <v>04813572</v>
          </cell>
          <cell r="CF1746" t="str">
            <v>SILVENT NORTH AMERICA INC</v>
          </cell>
        </row>
        <row r="1747">
          <cell r="T1747">
            <v>68567551</v>
          </cell>
          <cell r="CF1747" t="str">
            <v>OSG (INDEXABLE)</v>
          </cell>
        </row>
        <row r="1748">
          <cell r="T1748">
            <v>84471440</v>
          </cell>
          <cell r="CF1748" t="str">
            <v>KIMBERLY CLARK(JANITORIAL WIPE</v>
          </cell>
        </row>
        <row r="1749">
          <cell r="T1749">
            <v>75257568</v>
          </cell>
          <cell r="CF1749" t="str">
            <v>AIR TURBINE TECHNOLOGY INC</v>
          </cell>
        </row>
        <row r="1750">
          <cell r="T1750" t="str">
            <v>01401645</v>
          </cell>
          <cell r="CF1750" t="str">
            <v>PARLEC LLC (TTG)</v>
          </cell>
        </row>
        <row r="1751">
          <cell r="T1751">
            <v>81509408</v>
          </cell>
          <cell r="CF1751" t="str">
            <v>SOLDER-IT, INC.</v>
          </cell>
        </row>
        <row r="1752">
          <cell r="T1752">
            <v>94077674</v>
          </cell>
          <cell r="CF1752" t="str">
            <v>MILWAUKEE ELECTRIC TOOL CORP</v>
          </cell>
        </row>
        <row r="1753">
          <cell r="T1753" t="str">
            <v>06689194</v>
          </cell>
          <cell r="CF1753" t="str">
            <v>DUFF-NORTON (CNTRLS&amp;COMPONENT)</v>
          </cell>
        </row>
        <row r="1754">
          <cell r="T1754">
            <v>37337094</v>
          </cell>
          <cell r="CF1754" t="str">
            <v>INGERSOLL-RAND CO.(TOOLS)</v>
          </cell>
        </row>
        <row r="1755">
          <cell r="T1755">
            <v>80013089</v>
          </cell>
          <cell r="CF1755" t="str">
            <v>ENERPAC CORPORATION.</v>
          </cell>
        </row>
        <row r="1756">
          <cell r="T1756">
            <v>37026127</v>
          </cell>
          <cell r="CF1756" t="str">
            <v>SLOAN VALVE COMPANY</v>
          </cell>
        </row>
        <row r="1757">
          <cell r="T1757">
            <v>55231302</v>
          </cell>
          <cell r="CF1757" t="str">
            <v>HOSPECO BRANDS GROUP</v>
          </cell>
        </row>
        <row r="1758">
          <cell r="T1758" t="str">
            <v>08899932</v>
          </cell>
          <cell r="CF1758" t="str">
            <v>ACME UNITED CORP.</v>
          </cell>
        </row>
        <row r="1759">
          <cell r="T1759">
            <v>96186721</v>
          </cell>
          <cell r="CF1759" t="str">
            <v>MILWAUKEE ELECTRIC TOOL CORP</v>
          </cell>
        </row>
        <row r="1760">
          <cell r="T1760" t="str">
            <v>03986916</v>
          </cell>
          <cell r="CF1760" t="str">
            <v>DYNABRADE</v>
          </cell>
        </row>
        <row r="1761">
          <cell r="T1761">
            <v>13310586</v>
          </cell>
          <cell r="CF1761" t="str">
            <v>SBD DEWALT &amp; PORTER CABLE</v>
          </cell>
        </row>
        <row r="1762">
          <cell r="T1762">
            <v>32772220</v>
          </cell>
          <cell r="CF1762" t="str">
            <v>GEORGIA PACIFIC CONSUMER PRODS</v>
          </cell>
        </row>
        <row r="1763">
          <cell r="T1763">
            <v>90681164</v>
          </cell>
          <cell r="CF1763" t="str">
            <v>MASTER APPLIANCE CORP</v>
          </cell>
        </row>
        <row r="1764">
          <cell r="T1764">
            <v>53391678</v>
          </cell>
          <cell r="CF1764" t="str">
            <v>SIOUX TOOLS DIVISION OF SNAP O</v>
          </cell>
        </row>
        <row r="1765">
          <cell r="T1765" t="str">
            <v>05406913</v>
          </cell>
          <cell r="CF1765" t="str">
            <v>SLOAN VALVE COMPANY</v>
          </cell>
        </row>
        <row r="1766">
          <cell r="T1766">
            <v>78185766</v>
          </cell>
          <cell r="CF1766" t="str">
            <v>HERITAGE CUTLERY, INC.</v>
          </cell>
        </row>
        <row r="1767">
          <cell r="T1767">
            <v>81664898</v>
          </cell>
          <cell r="CF1767" t="str">
            <v>INGERSOLL-RAND CO.(TOOLS)</v>
          </cell>
        </row>
        <row r="1768">
          <cell r="T1768">
            <v>83873497</v>
          </cell>
          <cell r="CF1768" t="str">
            <v>MILWAUKEE ELECTRIC TOOL CORP</v>
          </cell>
        </row>
        <row r="1769">
          <cell r="T1769">
            <v>76591379</v>
          </cell>
          <cell r="CF1769" t="str">
            <v>MASTER APPLIANCE CORP</v>
          </cell>
        </row>
        <row r="1770">
          <cell r="T1770" t="str">
            <v>08466047</v>
          </cell>
          <cell r="CF1770" t="str">
            <v>ROYAL PRODUCTS</v>
          </cell>
        </row>
        <row r="1771">
          <cell r="T1771">
            <v>65557134</v>
          </cell>
          <cell r="CF1771" t="str">
            <v>SANDVIK COROMANT</v>
          </cell>
        </row>
        <row r="1772">
          <cell r="T1772">
            <v>93369080</v>
          </cell>
          <cell r="CF1772" t="str">
            <v>APEX TOOL GROUP</v>
          </cell>
        </row>
        <row r="1773">
          <cell r="T1773">
            <v>29177227</v>
          </cell>
          <cell r="CF1773" t="str">
            <v>MAIN FILTER INC</v>
          </cell>
        </row>
        <row r="1774">
          <cell r="T1774">
            <v>29275294</v>
          </cell>
          <cell r="CF1774" t="str">
            <v>MAIN FILTER INC</v>
          </cell>
        </row>
        <row r="1775">
          <cell r="T1775" t="str">
            <v>02494474</v>
          </cell>
          <cell r="CF1775" t="str">
            <v>PARKER HYDRAULIC &amp; FUEL FILT</v>
          </cell>
        </row>
        <row r="1776">
          <cell r="T1776">
            <v>11684529</v>
          </cell>
          <cell r="CF1776" t="str">
            <v>SBD DEWALT &amp; PORTER CABLE</v>
          </cell>
        </row>
        <row r="1777">
          <cell r="T1777">
            <v>44989242</v>
          </cell>
          <cell r="CF1777" t="str">
            <v>ASSEMBLY TECHNOLOGIES INT'L</v>
          </cell>
        </row>
        <row r="1778">
          <cell r="T1778">
            <v>62495452</v>
          </cell>
          <cell r="CF1778" t="str">
            <v>DYNABRADE</v>
          </cell>
        </row>
        <row r="1779">
          <cell r="T1779">
            <v>89812333</v>
          </cell>
          <cell r="CF1779" t="str">
            <v>JPW INDUSTRIES (PARTS)</v>
          </cell>
        </row>
        <row r="1780">
          <cell r="T1780">
            <v>31128424</v>
          </cell>
          <cell r="CF1780" t="str">
            <v>KENNAMETAL (TOOLHOLDING)</v>
          </cell>
        </row>
        <row r="1781">
          <cell r="T1781">
            <v>31128358</v>
          </cell>
          <cell r="CF1781" t="str">
            <v>KENNAMETAL (TOOLHOLDING)</v>
          </cell>
        </row>
        <row r="1782">
          <cell r="T1782" t="str">
            <v>05218052</v>
          </cell>
          <cell r="CF1782" t="str">
            <v>KENNAMETAL (TOOLHOLDING)</v>
          </cell>
        </row>
        <row r="1783">
          <cell r="T1783">
            <v>20612644</v>
          </cell>
          <cell r="CF1783" t="str">
            <v>TECHNIKS</v>
          </cell>
        </row>
        <row r="1784">
          <cell r="T1784">
            <v>99555476</v>
          </cell>
          <cell r="CF1784" t="str">
            <v>WIDIA</v>
          </cell>
        </row>
        <row r="1785">
          <cell r="T1785">
            <v>61544029</v>
          </cell>
          <cell r="CF1785" t="str">
            <v>PRO SOURCE FRL GRZ</v>
          </cell>
        </row>
        <row r="1786">
          <cell r="T1786">
            <v>64896483</v>
          </cell>
          <cell r="CF1786" t="str">
            <v>ACME UNITED CORP.</v>
          </cell>
        </row>
        <row r="1787">
          <cell r="T1787">
            <v>10501971</v>
          </cell>
          <cell r="CF1787" t="str">
            <v>APEX TOOL GROUP</v>
          </cell>
        </row>
        <row r="1788">
          <cell r="T1788">
            <v>73446460</v>
          </cell>
          <cell r="CF1788" t="str">
            <v>OLFA USA INC</v>
          </cell>
        </row>
        <row r="1789">
          <cell r="T1789" t="str">
            <v>09630666</v>
          </cell>
          <cell r="CF1789" t="str">
            <v>PARKER HANNIFIN GEAR PUMP DIV</v>
          </cell>
        </row>
        <row r="1790">
          <cell r="T1790" t="str">
            <v>04989901</v>
          </cell>
          <cell r="CF1790" t="str">
            <v>CHICAGO PNEUMATIC TOOL CO</v>
          </cell>
        </row>
        <row r="1791">
          <cell r="T1791">
            <v>85804797</v>
          </cell>
          <cell r="CF1791" t="str">
            <v>COILHOSE PNEUMATICS</v>
          </cell>
        </row>
        <row r="1792">
          <cell r="T1792">
            <v>66722927</v>
          </cell>
          <cell r="CF1792" t="str">
            <v>APEX TOOL GROUP</v>
          </cell>
        </row>
        <row r="1793">
          <cell r="T1793">
            <v>51711802</v>
          </cell>
          <cell r="CF1793" t="str">
            <v>ENERPAC CORPORATION.</v>
          </cell>
        </row>
        <row r="1794">
          <cell r="T1794">
            <v>10501781</v>
          </cell>
          <cell r="CF1794" t="str">
            <v>APEX TOOL GROUP</v>
          </cell>
        </row>
        <row r="1795">
          <cell r="T1795">
            <v>33654633</v>
          </cell>
          <cell r="CF1795" t="str">
            <v>ENERPAC CORPORATION.</v>
          </cell>
        </row>
        <row r="1796">
          <cell r="T1796">
            <v>59818369</v>
          </cell>
          <cell r="CF1796" t="str">
            <v>ACME UNITED CORP.</v>
          </cell>
        </row>
        <row r="1797">
          <cell r="T1797">
            <v>47501390</v>
          </cell>
          <cell r="CF1797" t="str">
            <v>FLORIDA PNEUMATIC</v>
          </cell>
        </row>
        <row r="1798">
          <cell r="T1798">
            <v>38258562</v>
          </cell>
          <cell r="CF1798" t="str">
            <v>SBD DEWALT &amp; PORTER CABLE</v>
          </cell>
        </row>
        <row r="1799">
          <cell r="T1799">
            <v>47480165</v>
          </cell>
          <cell r="CF1799" t="str">
            <v>FLORIDA PNEUMATIC</v>
          </cell>
        </row>
        <row r="1800">
          <cell r="T1800">
            <v>96132816</v>
          </cell>
          <cell r="CF1800" t="str">
            <v>ESSENDANT (OFFICE SUPPLIES)</v>
          </cell>
        </row>
        <row r="1801">
          <cell r="T1801">
            <v>18534214</v>
          </cell>
          <cell r="CF1801" t="str">
            <v>SBD DEWALT &amp; PORTER CABLE</v>
          </cell>
        </row>
        <row r="1802">
          <cell r="T1802">
            <v>53530341</v>
          </cell>
          <cell r="CF1802" t="str">
            <v>SBD DEWALT &amp; PORTER CABLE</v>
          </cell>
        </row>
        <row r="1803">
          <cell r="T1803">
            <v>53530358</v>
          </cell>
          <cell r="CF1803" t="str">
            <v>SBD DEWALT &amp; PORTER CABLE</v>
          </cell>
        </row>
        <row r="1804">
          <cell r="T1804">
            <v>95581963</v>
          </cell>
          <cell r="CF1804" t="str">
            <v>DYNABRADE</v>
          </cell>
        </row>
        <row r="1805">
          <cell r="T1805">
            <v>44661080</v>
          </cell>
          <cell r="CF1805" t="str">
            <v>KLEIN TOOLS, INC.</v>
          </cell>
        </row>
        <row r="1806">
          <cell r="T1806" t="str">
            <v>09967670</v>
          </cell>
          <cell r="CF1806" t="str">
            <v>MILWAUKEE ELECTRIC TOOL CORP</v>
          </cell>
        </row>
        <row r="1807">
          <cell r="T1807">
            <v>20633699</v>
          </cell>
          <cell r="CF1807" t="str">
            <v>MAKITA, USA</v>
          </cell>
        </row>
        <row r="1808">
          <cell r="T1808" t="str">
            <v>08143901</v>
          </cell>
          <cell r="CF1808" t="str">
            <v>PARLEC LLC (TTG)</v>
          </cell>
        </row>
        <row r="1809">
          <cell r="T1809">
            <v>56509599</v>
          </cell>
        </row>
        <row r="1810">
          <cell r="T1810">
            <v>72850191</v>
          </cell>
        </row>
        <row r="1811">
          <cell r="T1811">
            <v>38380077</v>
          </cell>
          <cell r="CF1811" t="str">
            <v>SECO TOOLS INC</v>
          </cell>
        </row>
        <row r="1812">
          <cell r="T1812">
            <v>95173506</v>
          </cell>
          <cell r="CF1812" t="str">
            <v>OUR STOCK MACHINERY (EB)</v>
          </cell>
        </row>
        <row r="1813">
          <cell r="T1813" t="str">
            <v>09515321</v>
          </cell>
          <cell r="CF1813" t="str">
            <v>MAKITA, USA</v>
          </cell>
        </row>
        <row r="1814">
          <cell r="T1814">
            <v>46016135</v>
          </cell>
          <cell r="CF1814" t="str">
            <v>PARKER HANNIFIN TRANSAIR</v>
          </cell>
        </row>
        <row r="1815">
          <cell r="T1815">
            <v>11303278</v>
          </cell>
          <cell r="CF1815" t="str">
            <v>SUMITOMO ELECTRIC CARBIDE,INC.</v>
          </cell>
        </row>
        <row r="1816">
          <cell r="T1816">
            <v>19318534</v>
          </cell>
          <cell r="CF1816" t="str">
            <v>CONTEC</v>
          </cell>
        </row>
        <row r="1817">
          <cell r="T1817">
            <v>31986581</v>
          </cell>
        </row>
        <row r="1818">
          <cell r="T1818">
            <v>31986276</v>
          </cell>
        </row>
        <row r="1819">
          <cell r="T1819">
            <v>42390658</v>
          </cell>
          <cell r="CF1819" t="str">
            <v>SCHUNK INC</v>
          </cell>
        </row>
        <row r="1820">
          <cell r="T1820">
            <v>75477968</v>
          </cell>
          <cell r="CF1820" t="str">
            <v>GUARDAIR CORPORATION</v>
          </cell>
        </row>
        <row r="1821">
          <cell r="T1821">
            <v>75032045</v>
          </cell>
          <cell r="CF1821" t="str">
            <v>GUARDAIR CORPORATION</v>
          </cell>
        </row>
        <row r="1822">
          <cell r="T1822">
            <v>14696496</v>
          </cell>
          <cell r="CF1822" t="str">
            <v>MAIN FILTER INC</v>
          </cell>
        </row>
        <row r="1823">
          <cell r="T1823" t="str">
            <v>00676395</v>
          </cell>
          <cell r="CF1823" t="str">
            <v>SOLDER-IT, INC.</v>
          </cell>
        </row>
        <row r="1824">
          <cell r="T1824">
            <v>77326460</v>
          </cell>
          <cell r="CF1824" t="str">
            <v>IRWIN TOOLS</v>
          </cell>
        </row>
        <row r="1825">
          <cell r="T1825">
            <v>38234662</v>
          </cell>
          <cell r="CF1825" t="str">
            <v>ACME UNITED CORP.</v>
          </cell>
        </row>
        <row r="1826">
          <cell r="T1826">
            <v>67269464</v>
          </cell>
          <cell r="CF1826" t="str">
            <v>FLORIDA PNEUMATIC</v>
          </cell>
        </row>
        <row r="1827">
          <cell r="T1827">
            <v>81160426</v>
          </cell>
          <cell r="CF1827" t="str">
            <v>DREMEL MFG</v>
          </cell>
        </row>
        <row r="1828">
          <cell r="T1828">
            <v>20168803</v>
          </cell>
          <cell r="CF1828" t="str">
            <v>CHICAGO PNEUMATIC TOOL CO</v>
          </cell>
        </row>
        <row r="1829">
          <cell r="T1829">
            <v>39362736</v>
          </cell>
          <cell r="CF1829" t="str">
            <v>METABO HPT</v>
          </cell>
        </row>
        <row r="1830">
          <cell r="T1830">
            <v>96208806</v>
          </cell>
        </row>
        <row r="1831">
          <cell r="T1831" t="str">
            <v>04627428</v>
          </cell>
          <cell r="CF1831" t="str">
            <v>OUR STOCK (MILWAUKEE)</v>
          </cell>
        </row>
        <row r="1832">
          <cell r="T1832">
            <v>68585744</v>
          </cell>
          <cell r="CF1832" t="str">
            <v>OSG (INDEXABLE)</v>
          </cell>
        </row>
        <row r="1833">
          <cell r="T1833">
            <v>87051959</v>
          </cell>
          <cell r="CF1833" t="str">
            <v>GUARDAIR CORPORATION</v>
          </cell>
        </row>
        <row r="1834">
          <cell r="T1834">
            <v>38690152</v>
          </cell>
          <cell r="CF1834" t="str">
            <v>ACME UNITED CORP.</v>
          </cell>
        </row>
        <row r="1835">
          <cell r="T1835">
            <v>50175041</v>
          </cell>
          <cell r="CF1835" t="str">
            <v>MIDWEST TOOL CUTLERY COMPANY</v>
          </cell>
        </row>
        <row r="1836">
          <cell r="T1836">
            <v>94231610</v>
          </cell>
          <cell r="CF1836" t="str">
            <v>MAKITA, USA</v>
          </cell>
        </row>
        <row r="1837">
          <cell r="T1837">
            <v>48778211</v>
          </cell>
          <cell r="CF1837" t="str">
            <v>GUARDAIR CORPORATION</v>
          </cell>
        </row>
        <row r="1838">
          <cell r="T1838">
            <v>37347648</v>
          </cell>
          <cell r="CF1838" t="str">
            <v>DYNABRADE</v>
          </cell>
        </row>
        <row r="1839">
          <cell r="T1839">
            <v>80694730</v>
          </cell>
          <cell r="CF1839" t="str">
            <v>DYNABRADE</v>
          </cell>
        </row>
        <row r="1840">
          <cell r="T1840">
            <v>44105203</v>
          </cell>
          <cell r="CF1840" t="str">
            <v>ARCH CORP (ATHOL)-KEO MC</v>
          </cell>
        </row>
        <row r="1841">
          <cell r="T1841">
            <v>68158559</v>
          </cell>
          <cell r="CF1841" t="str">
            <v>VALUE COLLECTION FRL HUI (APO)</v>
          </cell>
        </row>
        <row r="1842">
          <cell r="T1842">
            <v>84941327</v>
          </cell>
          <cell r="CF1842" t="str">
            <v>ISCAR METALS INC. (ETM)</v>
          </cell>
        </row>
        <row r="1843">
          <cell r="T1843" t="str">
            <v>09670852</v>
          </cell>
          <cell r="CF1843" t="str">
            <v>FLOW EZY FILTERS INC.</v>
          </cell>
        </row>
        <row r="1844">
          <cell r="T1844">
            <v>90911314</v>
          </cell>
        </row>
        <row r="1845">
          <cell r="T1845">
            <v>53965331</v>
          </cell>
          <cell r="CF1845" t="str">
            <v>SUMITOMO ELECTRIC CARBIDE,INC.</v>
          </cell>
        </row>
        <row r="1846">
          <cell r="T1846">
            <v>91958389</v>
          </cell>
          <cell r="CF1846" t="str">
            <v>FLOW EZY FILTERS INC.</v>
          </cell>
        </row>
        <row r="1847">
          <cell r="T1847" t="str">
            <v>07320906</v>
          </cell>
          <cell r="CF1847" t="str">
            <v>COILHOSE PNEUMATICS</v>
          </cell>
        </row>
        <row r="1848">
          <cell r="T1848">
            <v>47267349</v>
          </cell>
          <cell r="CF1848" t="str">
            <v>DYNABRADE</v>
          </cell>
        </row>
        <row r="1849">
          <cell r="T1849" t="str">
            <v>08721102</v>
          </cell>
          <cell r="CF1849" t="str">
            <v>DYNABRADE</v>
          </cell>
        </row>
        <row r="1850">
          <cell r="T1850">
            <v>68312412</v>
          </cell>
          <cell r="CF1850" t="str">
            <v>SUNMATCH INDUSTRIAL CO LTD</v>
          </cell>
        </row>
        <row r="1851">
          <cell r="T1851">
            <v>78007804</v>
          </cell>
          <cell r="CF1851" t="str">
            <v>PRO-SOURCE AIR GUNS GA</v>
          </cell>
        </row>
        <row r="1852">
          <cell r="T1852">
            <v>51456226</v>
          </cell>
          <cell r="CF1852" t="str">
            <v>INGERSOLL-RAND CO.(TOOLS)</v>
          </cell>
        </row>
        <row r="1853">
          <cell r="T1853">
            <v>44363240</v>
          </cell>
          <cell r="CF1853" t="str">
            <v>INGERSOLL-RAND CO.(TOOLS)</v>
          </cell>
        </row>
        <row r="1854">
          <cell r="T1854">
            <v>48778302</v>
          </cell>
          <cell r="CF1854" t="str">
            <v>GUARDAIR CORPORATION</v>
          </cell>
        </row>
        <row r="1855">
          <cell r="T1855" t="str">
            <v>09396144</v>
          </cell>
          <cell r="CF1855" t="str">
            <v>DYNABRADE</v>
          </cell>
        </row>
        <row r="1856">
          <cell r="T1856">
            <v>38756755</v>
          </cell>
          <cell r="CF1856" t="str">
            <v>OUR STOCK-PNEUMATICS&amp;HYDRAULIC</v>
          </cell>
        </row>
        <row r="1857">
          <cell r="T1857">
            <v>57255382</v>
          </cell>
          <cell r="CF1857" t="str">
            <v>DYNABRADE</v>
          </cell>
        </row>
        <row r="1858">
          <cell r="T1858" t="str">
            <v>09481250</v>
          </cell>
          <cell r="CF1858" t="str">
            <v>DYNABRADE</v>
          </cell>
        </row>
        <row r="1859">
          <cell r="T1859">
            <v>47258785</v>
          </cell>
          <cell r="CF1859" t="str">
            <v>DYNABRADE</v>
          </cell>
        </row>
        <row r="1860">
          <cell r="T1860">
            <v>59546820</v>
          </cell>
          <cell r="CF1860" t="str">
            <v>COILHOSE PNEUMATICS</v>
          </cell>
        </row>
        <row r="1861">
          <cell r="T1861">
            <v>10542959</v>
          </cell>
          <cell r="CF1861" t="str">
            <v>MAIN FILTER INC</v>
          </cell>
        </row>
        <row r="1862">
          <cell r="T1862">
            <v>42220616</v>
          </cell>
          <cell r="CF1862" t="str">
            <v>SBD DEWALT &amp; PORTER CABLE</v>
          </cell>
        </row>
        <row r="1863">
          <cell r="T1863">
            <v>78783628</v>
          </cell>
          <cell r="CF1863" t="str">
            <v>ESAB (VICTOR EQUIPMENT COMPANY</v>
          </cell>
        </row>
        <row r="1864">
          <cell r="T1864">
            <v>62157672</v>
          </cell>
          <cell r="CF1864" t="str">
            <v>SLOAN VALVE COMPANY</v>
          </cell>
        </row>
        <row r="1865">
          <cell r="T1865">
            <v>33815531</v>
          </cell>
          <cell r="CF1865" t="str">
            <v>SBD DEWALT &amp; PORTER CABLE</v>
          </cell>
        </row>
        <row r="1866">
          <cell r="T1866">
            <v>43397298</v>
          </cell>
          <cell r="CF1866" t="str">
            <v>ISCAR METALS INC</v>
          </cell>
        </row>
        <row r="1867">
          <cell r="T1867">
            <v>83128744</v>
          </cell>
          <cell r="CF1867" t="str">
            <v>OUR STOCK (MILWAUKEE)</v>
          </cell>
        </row>
        <row r="1868">
          <cell r="T1868" t="str">
            <v>09621285</v>
          </cell>
          <cell r="CF1868" t="str">
            <v>PARKER HYDRAULIC &amp; FUEL FILT</v>
          </cell>
        </row>
        <row r="1869">
          <cell r="T1869" t="str">
            <v>09243635</v>
          </cell>
          <cell r="CF1869" t="str">
            <v>FLORIDA PNEUMATIC</v>
          </cell>
        </row>
        <row r="1870">
          <cell r="T1870">
            <v>32130429</v>
          </cell>
          <cell r="CF1870" t="str">
            <v>ISCAR METALS INC</v>
          </cell>
        </row>
        <row r="1871">
          <cell r="T1871">
            <v>10305506</v>
          </cell>
          <cell r="CF1871" t="str">
            <v>ENERPAC CORPORATION.</v>
          </cell>
        </row>
        <row r="1872">
          <cell r="T1872" t="str">
            <v>06515910</v>
          </cell>
          <cell r="CF1872" t="str">
            <v>DYNABRADE</v>
          </cell>
        </row>
        <row r="1873">
          <cell r="T1873">
            <v>80022304</v>
          </cell>
          <cell r="CF1873" t="str">
            <v>ENERPAC CORPORATION.</v>
          </cell>
        </row>
        <row r="1874">
          <cell r="T1874">
            <v>38258554</v>
          </cell>
          <cell r="CF1874" t="str">
            <v>SBD DEWALT &amp; PORTER CABLE</v>
          </cell>
        </row>
        <row r="1875">
          <cell r="T1875">
            <v>40211153</v>
          </cell>
          <cell r="CF1875" t="str">
            <v>GUARDAIR CORPORATION</v>
          </cell>
        </row>
        <row r="1876">
          <cell r="T1876">
            <v>96924436</v>
          </cell>
          <cell r="CF1876" t="str">
            <v>SCHUNK INC</v>
          </cell>
        </row>
        <row r="1877">
          <cell r="T1877">
            <v>28473064</v>
          </cell>
          <cell r="CF1877" t="str">
            <v>SCHUNK INC</v>
          </cell>
        </row>
        <row r="1878">
          <cell r="T1878">
            <v>28473098</v>
          </cell>
          <cell r="CF1878" t="str">
            <v>SCHUNK INC</v>
          </cell>
        </row>
        <row r="1879">
          <cell r="T1879">
            <v>44462547</v>
          </cell>
          <cell r="CF1879" t="str">
            <v>SCHUNK INC</v>
          </cell>
        </row>
        <row r="1880">
          <cell r="T1880">
            <v>84838366</v>
          </cell>
          <cell r="CF1880" t="str">
            <v>ARROW PNEUMATICS, INC.</v>
          </cell>
        </row>
        <row r="1881">
          <cell r="T1881">
            <v>91446856</v>
          </cell>
          <cell r="CF1881" t="str">
            <v>DREMEL MFG</v>
          </cell>
        </row>
        <row r="1882">
          <cell r="T1882">
            <v>43569201</v>
          </cell>
          <cell r="CF1882" t="str">
            <v>SIOUX TOOLS DIVISION OF SNAP O</v>
          </cell>
        </row>
        <row r="1883">
          <cell r="T1883">
            <v>69820934</v>
          </cell>
          <cell r="CF1883" t="str">
            <v>DYNABRADE</v>
          </cell>
        </row>
        <row r="1884">
          <cell r="T1884">
            <v>42252304</v>
          </cell>
          <cell r="CF1884" t="str">
            <v>CHICAGO PNEUMATIC TOOL CO</v>
          </cell>
        </row>
        <row r="1885">
          <cell r="T1885">
            <v>77261220</v>
          </cell>
          <cell r="CF1885" t="str">
            <v>IRWIN TOOLS</v>
          </cell>
        </row>
        <row r="1886">
          <cell r="T1886" t="str">
            <v>04000824</v>
          </cell>
          <cell r="CF1886" t="str">
            <v>BLACKSTONE INDUSTRIES LLC</v>
          </cell>
        </row>
        <row r="1887">
          <cell r="T1887">
            <v>93471514</v>
          </cell>
          <cell r="CF1887" t="str">
            <v>SLOAN VALVE COMPANY</v>
          </cell>
        </row>
        <row r="1888">
          <cell r="T1888">
            <v>84941251</v>
          </cell>
          <cell r="CF1888" t="str">
            <v>KENNAMETAL (TOOLHOLDING)</v>
          </cell>
        </row>
        <row r="1889">
          <cell r="T1889">
            <v>68158609</v>
          </cell>
          <cell r="CF1889" t="str">
            <v>VALUE COLLECTION FRL HUI (APO)</v>
          </cell>
        </row>
        <row r="1890">
          <cell r="T1890">
            <v>17220278</v>
          </cell>
          <cell r="CF1890" t="str">
            <v>INGERSOLL-RAND CO.(TOOLS)</v>
          </cell>
        </row>
        <row r="1891">
          <cell r="T1891">
            <v>53530390</v>
          </cell>
          <cell r="CF1891" t="str">
            <v>SBD DEWALT &amp; PORTER CABLE</v>
          </cell>
        </row>
        <row r="1892">
          <cell r="T1892">
            <v>52272895</v>
          </cell>
          <cell r="CF1892" t="str">
            <v>GEORGIA PACIFIC CONSUMER PRODS</v>
          </cell>
        </row>
        <row r="1893">
          <cell r="T1893">
            <v>39338058</v>
          </cell>
          <cell r="CF1893" t="str">
            <v>STEINEL AMERICA, INC.</v>
          </cell>
        </row>
        <row r="1894">
          <cell r="T1894" t="str">
            <v>02076800</v>
          </cell>
        </row>
        <row r="1895">
          <cell r="T1895">
            <v>72869068</v>
          </cell>
          <cell r="CF1895" t="str">
            <v>WATERLESS CO</v>
          </cell>
        </row>
        <row r="1896">
          <cell r="T1896">
            <v>59755207</v>
          </cell>
          <cell r="CF1896" t="str">
            <v>WORKSMART HYD PUMPS/CYL (APO)</v>
          </cell>
        </row>
        <row r="1897">
          <cell r="T1897">
            <v>59755223</v>
          </cell>
          <cell r="CF1897" t="str">
            <v>WORKSMART HYD PUMPS/CYL (APO)</v>
          </cell>
        </row>
        <row r="1898">
          <cell r="T1898" t="str">
            <v>09029380</v>
          </cell>
          <cell r="CF1898" t="str">
            <v>DREMEL MFG</v>
          </cell>
        </row>
        <row r="1899">
          <cell r="T1899" t="str">
            <v>00577445</v>
          </cell>
          <cell r="CF1899" t="str">
            <v>COILHOSE PNEUMATICS</v>
          </cell>
        </row>
        <row r="1900">
          <cell r="T1900" t="str">
            <v>02365476</v>
          </cell>
          <cell r="CF1900" t="str">
            <v>HOSE TUBE FITTINGS INDUSTRO (A</v>
          </cell>
        </row>
        <row r="1901">
          <cell r="T1901" t="str">
            <v>01401934</v>
          </cell>
          <cell r="CF1901" t="str">
            <v>PARLEC LLC (TTG)</v>
          </cell>
        </row>
        <row r="1902">
          <cell r="T1902">
            <v>15443369</v>
          </cell>
          <cell r="CF1902" t="str">
            <v>MAIN FILTER INC</v>
          </cell>
        </row>
        <row r="1903">
          <cell r="T1903" t="str">
            <v>04843843</v>
          </cell>
          <cell r="CF1903" t="str">
            <v>ENERPAC CORPORATION.</v>
          </cell>
        </row>
        <row r="1904">
          <cell r="T1904">
            <v>82294851</v>
          </cell>
          <cell r="CF1904" t="str">
            <v>SOLDER-IT, INC.</v>
          </cell>
        </row>
        <row r="1905">
          <cell r="T1905">
            <v>74073982</v>
          </cell>
          <cell r="CF1905" t="str">
            <v>STEINEL AMERICA, INC.</v>
          </cell>
        </row>
        <row r="1906">
          <cell r="T1906">
            <v>38072237</v>
          </cell>
          <cell r="CF1906" t="str">
            <v>TECHNIKS</v>
          </cell>
        </row>
        <row r="1907">
          <cell r="T1907">
            <v>97591135</v>
          </cell>
          <cell r="CF1907" t="str">
            <v>MILWAUKEE ELECTRIC TOOL CORP</v>
          </cell>
        </row>
        <row r="1908">
          <cell r="T1908">
            <v>45252806</v>
          </cell>
          <cell r="CF1908" t="str">
            <v>ISCAR METALS INC</v>
          </cell>
        </row>
        <row r="1909">
          <cell r="T1909">
            <v>17213778</v>
          </cell>
          <cell r="CF1909" t="str">
            <v>ESSENDANT (JANITORIAL)</v>
          </cell>
        </row>
        <row r="1910">
          <cell r="T1910">
            <v>57469413</v>
          </cell>
          <cell r="CF1910" t="str">
            <v>CLEVELAND STEEL TOOL CO, INC.</v>
          </cell>
        </row>
        <row r="1911">
          <cell r="T1911">
            <v>79420139</v>
          </cell>
          <cell r="CF1911" t="str">
            <v>BAILEIGH INDUSTRIAL HOLDINGS L</v>
          </cell>
        </row>
        <row r="1912">
          <cell r="T1912">
            <v>12782850</v>
          </cell>
          <cell r="CF1912" t="str">
            <v>AMERICAN HAKKO PRODUCTS INC.</v>
          </cell>
        </row>
        <row r="1913">
          <cell r="T1913">
            <v>17528597</v>
          </cell>
          <cell r="CF1913" t="str">
            <v>MAKITA, USA</v>
          </cell>
        </row>
        <row r="1914">
          <cell r="T1914">
            <v>90681214</v>
          </cell>
          <cell r="CF1914" t="str">
            <v>MASTER APPLIANCE CORP</v>
          </cell>
        </row>
        <row r="1915">
          <cell r="T1915">
            <v>83909523</v>
          </cell>
          <cell r="CF1915" t="str">
            <v>DREMEL MFG</v>
          </cell>
        </row>
        <row r="1916">
          <cell r="T1916">
            <v>74980228</v>
          </cell>
          <cell r="CF1916" t="str">
            <v>DYNABRADE</v>
          </cell>
        </row>
        <row r="1917">
          <cell r="T1917">
            <v>41352725</v>
          </cell>
          <cell r="CF1917" t="str">
            <v>MAKITA, USA</v>
          </cell>
        </row>
        <row r="1918">
          <cell r="T1918">
            <v>48778369</v>
          </cell>
          <cell r="CF1918" t="str">
            <v>GUARDAIR CORPORATION</v>
          </cell>
        </row>
        <row r="1919">
          <cell r="T1919" t="str">
            <v>09967837</v>
          </cell>
          <cell r="CF1919" t="str">
            <v>MILWAUKEE ELECTRIC TOOL CORP</v>
          </cell>
        </row>
        <row r="1920">
          <cell r="T1920" t="str">
            <v>03014966</v>
          </cell>
          <cell r="CF1920" t="str">
            <v>KIMBERLY CLARK(JANITORIAL WIPE</v>
          </cell>
        </row>
        <row r="1921">
          <cell r="T1921" t="str">
            <v>05406822</v>
          </cell>
          <cell r="CF1921" t="str">
            <v>SLOAN VALVE COMPANY</v>
          </cell>
        </row>
        <row r="1922">
          <cell r="T1922">
            <v>61712279</v>
          </cell>
        </row>
        <row r="1923">
          <cell r="T1923">
            <v>36502821</v>
          </cell>
          <cell r="CF1923" t="str">
            <v>SBD DEWALT &amp; PORTER CABLE</v>
          </cell>
        </row>
        <row r="1924">
          <cell r="T1924" t="str">
            <v>05871348</v>
          </cell>
          <cell r="CF1924" t="str">
            <v>ACME UNITED CORP.</v>
          </cell>
        </row>
        <row r="1925">
          <cell r="T1925">
            <v>91146290</v>
          </cell>
          <cell r="CF1925" t="str">
            <v>ISCAR METALS INC</v>
          </cell>
        </row>
        <row r="1926">
          <cell r="T1926">
            <v>45987690</v>
          </cell>
          <cell r="CF1926" t="str">
            <v>WALTER SURFACE TECH (PTOOLS)</v>
          </cell>
        </row>
        <row r="1927">
          <cell r="T1927">
            <v>15487259</v>
          </cell>
          <cell r="CF1927" t="str">
            <v>APEX TOOL GROUP</v>
          </cell>
        </row>
        <row r="1928">
          <cell r="T1928">
            <v>51322766</v>
          </cell>
          <cell r="CF1928" t="str">
            <v>APEX TOOL GROUP</v>
          </cell>
        </row>
        <row r="1929">
          <cell r="T1929" t="str">
            <v>01231067</v>
          </cell>
          <cell r="CF1929" t="str">
            <v>KENNAMETAL (INDEXABLE)</v>
          </cell>
        </row>
        <row r="1930">
          <cell r="T1930">
            <v>80021363</v>
          </cell>
          <cell r="CF1930" t="str">
            <v>ENERPAC CORPORATION.</v>
          </cell>
        </row>
        <row r="1931">
          <cell r="T1931">
            <v>62168752</v>
          </cell>
          <cell r="CF1931" t="str">
            <v>ESAB (VICTOR EQUIPMENT COMPANY</v>
          </cell>
        </row>
        <row r="1932">
          <cell r="T1932">
            <v>62168778</v>
          </cell>
          <cell r="CF1932" t="str">
            <v>ESAB (VICTOR EQUIPMENT COMPANY</v>
          </cell>
        </row>
        <row r="1933">
          <cell r="T1933">
            <v>13566393</v>
          </cell>
        </row>
        <row r="1934">
          <cell r="T1934">
            <v>98631575</v>
          </cell>
          <cell r="CF1934" t="str">
            <v>SECO TOOLS INC</v>
          </cell>
        </row>
        <row r="1935">
          <cell r="T1935" t="str">
            <v>00848515</v>
          </cell>
          <cell r="CF1935" t="str">
            <v>ISCAR METALS INC</v>
          </cell>
        </row>
        <row r="1936">
          <cell r="T1936">
            <v>71088116</v>
          </cell>
          <cell r="CF1936" t="str">
            <v>APEX GROUP(DOTCO/CLECO)</v>
          </cell>
        </row>
        <row r="1937">
          <cell r="T1937">
            <v>97552624</v>
          </cell>
          <cell r="CF1937" t="str">
            <v>MASTER APPLIANCE CORP</v>
          </cell>
        </row>
        <row r="1938">
          <cell r="T1938">
            <v>73034134</v>
          </cell>
          <cell r="CF1938" t="str">
            <v>MOON CUTTERS CO.</v>
          </cell>
        </row>
        <row r="1939">
          <cell r="T1939">
            <v>97791305</v>
          </cell>
          <cell r="CF1939" t="str">
            <v>ISCAR METALS INC</v>
          </cell>
        </row>
        <row r="1940">
          <cell r="T1940" t="str">
            <v>03320835</v>
          </cell>
          <cell r="CF1940" t="str">
            <v>KENNAMETAL (INDEXABLE)</v>
          </cell>
        </row>
        <row r="1941">
          <cell r="T1941">
            <v>30708408</v>
          </cell>
          <cell r="CF1941" t="str">
            <v>ISCAR METALS INC</v>
          </cell>
        </row>
        <row r="1942">
          <cell r="T1942">
            <v>61447207</v>
          </cell>
          <cell r="CF1942" t="str">
            <v>SANDVIK COROMANT</v>
          </cell>
        </row>
        <row r="1943">
          <cell r="T1943">
            <v>59350272</v>
          </cell>
          <cell r="CF1943" t="str">
            <v>SANDVIK COROMANT</v>
          </cell>
        </row>
        <row r="1944">
          <cell r="T1944" t="str">
            <v>00331843</v>
          </cell>
          <cell r="CF1944" t="str">
            <v>DORIAN TOOL (INDEXABLE)</v>
          </cell>
        </row>
        <row r="1945">
          <cell r="T1945" t="str">
            <v>07208705</v>
          </cell>
          <cell r="CF1945" t="str">
            <v>ISCAR METALS INC</v>
          </cell>
        </row>
        <row r="1946">
          <cell r="T1946">
            <v>53966347</v>
          </cell>
          <cell r="CF1946" t="str">
            <v>SUMITOMO ELECTRIC CARBIDE,INC.</v>
          </cell>
        </row>
        <row r="1947">
          <cell r="T1947">
            <v>53966172</v>
          </cell>
          <cell r="CF1947" t="str">
            <v>SUMITOMO ELECTRIC CARBIDE,INC.</v>
          </cell>
        </row>
        <row r="1948">
          <cell r="T1948">
            <v>72024763</v>
          </cell>
          <cell r="CF1948" t="str">
            <v>GUARDAIR CORPORATION</v>
          </cell>
        </row>
        <row r="1949">
          <cell r="T1949">
            <v>20157319</v>
          </cell>
          <cell r="CF1949" t="str">
            <v>MAIN FILTER INC</v>
          </cell>
        </row>
        <row r="1950">
          <cell r="T1950">
            <v>11559416</v>
          </cell>
          <cell r="CF1950" t="str">
            <v>ESSENDANT (JANITORIAL)</v>
          </cell>
        </row>
        <row r="1951">
          <cell r="T1951" t="str">
            <v>01196237</v>
          </cell>
          <cell r="CF1951" t="str">
            <v>KENNAMETAL (INDEXABLE)</v>
          </cell>
        </row>
        <row r="1952">
          <cell r="T1952" t="str">
            <v>08988081</v>
          </cell>
          <cell r="CF1952" t="str">
            <v>FLOW EZY FILTERS INC.</v>
          </cell>
        </row>
        <row r="1953">
          <cell r="T1953">
            <v>91957654</v>
          </cell>
          <cell r="CF1953" t="str">
            <v>FLOW EZY FILTERS INC.</v>
          </cell>
        </row>
        <row r="1954">
          <cell r="T1954">
            <v>61000899</v>
          </cell>
          <cell r="CF1954" t="str">
            <v>JPW INDUSTRIES (POWER TOOLS)</v>
          </cell>
        </row>
        <row r="1955">
          <cell r="T1955">
            <v>60312238</v>
          </cell>
          <cell r="CF1955" t="str">
            <v>APEX GROUP(DOTCO/CLECO)</v>
          </cell>
        </row>
        <row r="1956">
          <cell r="T1956">
            <v>95581971</v>
          </cell>
          <cell r="CF1956" t="str">
            <v>DYNABRADE</v>
          </cell>
        </row>
        <row r="1957">
          <cell r="T1957">
            <v>57582231</v>
          </cell>
          <cell r="CF1957" t="str">
            <v>DYNABRADE</v>
          </cell>
        </row>
        <row r="1958">
          <cell r="T1958">
            <v>52064748</v>
          </cell>
          <cell r="CF1958" t="str">
            <v>SANDVIK COROMANT</v>
          </cell>
        </row>
        <row r="1959">
          <cell r="T1959">
            <v>54952577</v>
          </cell>
          <cell r="CF1959" t="str">
            <v>SANDVIK COROMANT</v>
          </cell>
        </row>
        <row r="1960">
          <cell r="T1960">
            <v>44207728</v>
          </cell>
          <cell r="CF1960" t="str">
            <v>INGERSOLL-RAND CO.(TOOLS)</v>
          </cell>
        </row>
        <row r="1961">
          <cell r="T1961">
            <v>45157492</v>
          </cell>
        </row>
        <row r="1962">
          <cell r="T1962">
            <v>93367647</v>
          </cell>
          <cell r="CF1962" t="str">
            <v>APEX TOOL GROUP</v>
          </cell>
        </row>
        <row r="1963">
          <cell r="T1963">
            <v>46042446</v>
          </cell>
          <cell r="CF1963" t="str">
            <v>SBD DEWALT &amp; PORTER CABLE</v>
          </cell>
        </row>
        <row r="1964">
          <cell r="T1964">
            <v>59755546</v>
          </cell>
          <cell r="CF1964" t="str">
            <v>WORKSMART HYD PUMPS/CYL (APO)</v>
          </cell>
        </row>
        <row r="1965">
          <cell r="T1965">
            <v>89962740</v>
          </cell>
          <cell r="CF1965" t="str">
            <v>SIOUX TOOLS DIVISION OF SNAP O</v>
          </cell>
        </row>
        <row r="1966">
          <cell r="T1966">
            <v>52224763</v>
          </cell>
          <cell r="CF1966" t="str">
            <v>HAIMER USA</v>
          </cell>
        </row>
        <row r="1967">
          <cell r="T1967">
            <v>52875754</v>
          </cell>
          <cell r="CF1967" t="str">
            <v>SANDVIK COROMANT</v>
          </cell>
        </row>
        <row r="1968">
          <cell r="T1968">
            <v>43724129</v>
          </cell>
          <cell r="CF1968" t="str">
            <v>SANDVIK COROMANT</v>
          </cell>
        </row>
        <row r="1969">
          <cell r="T1969">
            <v>80016561</v>
          </cell>
          <cell r="CF1969" t="str">
            <v>ENERPAC CORPORATION.</v>
          </cell>
        </row>
        <row r="1970">
          <cell r="T1970">
            <v>12840856</v>
          </cell>
          <cell r="CF1970" t="str">
            <v>TECHNIKS</v>
          </cell>
        </row>
        <row r="1971">
          <cell r="T1971">
            <v>90688052</v>
          </cell>
          <cell r="CF1971" t="str">
            <v>MASTER APPLIANCE CORP</v>
          </cell>
        </row>
        <row r="1972">
          <cell r="T1972">
            <v>79862058</v>
          </cell>
          <cell r="CF1972" t="str">
            <v>COILHOSE PNEUMATICS</v>
          </cell>
        </row>
        <row r="1973">
          <cell r="T1973">
            <v>44082675</v>
          </cell>
          <cell r="CF1973" t="str">
            <v>VALUE COLLECTION FRL HUI (APO)</v>
          </cell>
        </row>
        <row r="1974">
          <cell r="T1974">
            <v>42366864</v>
          </cell>
          <cell r="CF1974" t="str">
            <v>WORKSMART HYD PUMPS/CYL (APO)</v>
          </cell>
        </row>
        <row r="1975">
          <cell r="T1975" t="str">
            <v>03428976</v>
          </cell>
          <cell r="CF1975" t="str">
            <v>GEORGIA PACIFIC CONSUMER PRODS</v>
          </cell>
        </row>
        <row r="1976">
          <cell r="T1976">
            <v>60967882</v>
          </cell>
          <cell r="CF1976" t="str">
            <v>STANLEY-PROTO INDUSTRIAL TOOLS</v>
          </cell>
        </row>
        <row r="1977">
          <cell r="T1977">
            <v>38889549</v>
          </cell>
          <cell r="CF1977" t="str">
            <v>MARTOR - USA</v>
          </cell>
        </row>
        <row r="1978">
          <cell r="T1978">
            <v>52257904</v>
          </cell>
          <cell r="CF1978" t="str">
            <v>DYNABRADE</v>
          </cell>
        </row>
        <row r="1979">
          <cell r="T1979">
            <v>14681597</v>
          </cell>
          <cell r="CF1979" t="str">
            <v>MAIN FILTER INC</v>
          </cell>
        </row>
        <row r="1980">
          <cell r="T1980">
            <v>14681712</v>
          </cell>
          <cell r="CF1980" t="str">
            <v>MAIN FILTER INC</v>
          </cell>
        </row>
        <row r="1981">
          <cell r="T1981">
            <v>48131866</v>
          </cell>
          <cell r="CF1981" t="str">
            <v>MILWAUKEE ELECTRIC TOOL CORP</v>
          </cell>
        </row>
        <row r="1982">
          <cell r="T1982">
            <v>47270236</v>
          </cell>
          <cell r="CF1982" t="str">
            <v>DYNABRADE</v>
          </cell>
        </row>
        <row r="1983">
          <cell r="T1983">
            <v>17162181</v>
          </cell>
          <cell r="CF1983" t="str">
            <v>FREUD INCORPORATED</v>
          </cell>
        </row>
        <row r="1984">
          <cell r="T1984">
            <v>33174202</v>
          </cell>
          <cell r="CF1984" t="str">
            <v>ENERPAC CORPORATION.</v>
          </cell>
        </row>
        <row r="1985">
          <cell r="T1985">
            <v>79477303</v>
          </cell>
          <cell r="CF1985" t="str">
            <v>THERMACUT</v>
          </cell>
        </row>
        <row r="1986">
          <cell r="T1986">
            <v>49328651</v>
          </cell>
          <cell r="CF1986" t="str">
            <v>SECO TOOLS INC</v>
          </cell>
        </row>
        <row r="1987">
          <cell r="T1987">
            <v>18845685</v>
          </cell>
          <cell r="CF1987" t="str">
            <v>MILWAUKEE ELECTRIC TOOL CORP</v>
          </cell>
        </row>
        <row r="1988">
          <cell r="T1988">
            <v>64532484</v>
          </cell>
          <cell r="CF1988" t="str">
            <v>MILWAUKEE ELECTRIC TOOL CORP</v>
          </cell>
        </row>
        <row r="1989">
          <cell r="T1989" t="str">
            <v>01913862</v>
          </cell>
          <cell r="CF1989" t="str">
            <v>GUARDAIR CORPORATION</v>
          </cell>
        </row>
        <row r="1990">
          <cell r="T1990">
            <v>52265022</v>
          </cell>
          <cell r="CF1990" t="str">
            <v>DYNABRADE</v>
          </cell>
        </row>
        <row r="1991">
          <cell r="T1991">
            <v>91957738</v>
          </cell>
          <cell r="CF1991" t="str">
            <v>FLOW EZY FILTERS INC.</v>
          </cell>
        </row>
        <row r="1992">
          <cell r="T1992">
            <v>39935622</v>
          </cell>
          <cell r="CF1992" t="str">
            <v>METABO HPT</v>
          </cell>
        </row>
        <row r="1993">
          <cell r="T1993">
            <v>71260376</v>
          </cell>
          <cell r="CF1993" t="str">
            <v>DYNABRADE</v>
          </cell>
        </row>
        <row r="1994">
          <cell r="T1994">
            <v>40605099</v>
          </cell>
          <cell r="CF1994" t="str">
            <v>HERITAGE CUTLERY, INC.</v>
          </cell>
        </row>
        <row r="1995">
          <cell r="T1995">
            <v>47151493</v>
          </cell>
          <cell r="CF1995" t="str">
            <v>DORIAN TOOL (TOOLHOLDING)</v>
          </cell>
        </row>
        <row r="1996">
          <cell r="T1996">
            <v>50390723</v>
          </cell>
          <cell r="CF1996" t="str">
            <v>KYOCERA PRECISION TOOLS (KPT)</v>
          </cell>
        </row>
        <row r="1997">
          <cell r="T1997">
            <v>65984718</v>
          </cell>
          <cell r="CF1997" t="str">
            <v>SECO TOOLS INC</v>
          </cell>
        </row>
        <row r="1998">
          <cell r="T1998">
            <v>75568428</v>
          </cell>
          <cell r="CF1998" t="str">
            <v>FLOW EZY FILTERS INC.</v>
          </cell>
        </row>
        <row r="1999">
          <cell r="T1999">
            <v>68070382</v>
          </cell>
          <cell r="CF1999" t="str">
            <v>HERITAGE CUTLERY, INC.</v>
          </cell>
        </row>
        <row r="2000">
          <cell r="T2000">
            <v>14534580</v>
          </cell>
          <cell r="CF2000" t="str">
            <v>REP FORCE INC</v>
          </cell>
        </row>
        <row r="2001">
          <cell r="T2001" t="str">
            <v>01401686</v>
          </cell>
          <cell r="CF2001" t="str">
            <v>PARLEC LLC (TTG)</v>
          </cell>
        </row>
        <row r="2002">
          <cell r="T2002">
            <v>86820206</v>
          </cell>
          <cell r="CF2002" t="str">
            <v>CUTTING TOOL TECHNOLOGIES, INC</v>
          </cell>
        </row>
        <row r="2003">
          <cell r="T2003">
            <v>18057786</v>
          </cell>
          <cell r="CF2003" t="str">
            <v>APEX TOOL GROUP</v>
          </cell>
        </row>
        <row r="2004">
          <cell r="T2004">
            <v>14679435</v>
          </cell>
          <cell r="CF2004" t="str">
            <v>MAIN FILTER INC</v>
          </cell>
        </row>
        <row r="2005">
          <cell r="T2005">
            <v>32370371</v>
          </cell>
          <cell r="CF2005" t="str">
            <v>SBD DEWALT &amp; PORTER CABLE</v>
          </cell>
        </row>
        <row r="2006">
          <cell r="T2006">
            <v>43873082</v>
          </cell>
          <cell r="CF2006" t="str">
            <v>WORTHINGTON CYLINDERS</v>
          </cell>
        </row>
        <row r="2007">
          <cell r="T2007">
            <v>40605016</v>
          </cell>
          <cell r="CF2007" t="str">
            <v>HERITAGE CUTLERY, INC.</v>
          </cell>
        </row>
        <row r="2008">
          <cell r="T2008">
            <v>37389327</v>
          </cell>
          <cell r="CF2008" t="str">
            <v>VALUE COLLECTION HEAT GUNS (AP</v>
          </cell>
        </row>
        <row r="2009">
          <cell r="T2009">
            <v>83738112</v>
          </cell>
          <cell r="CF2009" t="str">
            <v>CLEVELAND STEEL TOOL CO, INC.</v>
          </cell>
        </row>
        <row r="2010">
          <cell r="T2010">
            <v>83735688</v>
          </cell>
          <cell r="CF2010" t="str">
            <v>CLEVELAND STEEL TOOL CO, INC.</v>
          </cell>
        </row>
        <row r="2011">
          <cell r="T2011">
            <v>75477935</v>
          </cell>
          <cell r="CF2011" t="str">
            <v>GUARDAIR CORPORATION</v>
          </cell>
        </row>
        <row r="2012">
          <cell r="T2012">
            <v>74321613</v>
          </cell>
          <cell r="CF2012" t="str">
            <v>BAILEIGH INDUSTRIAL HOLDINGS L</v>
          </cell>
        </row>
        <row r="2013">
          <cell r="T2013">
            <v>66136912</v>
          </cell>
          <cell r="CF2013" t="str">
            <v>APEX GROUP(DOTCO/CLECO)</v>
          </cell>
        </row>
        <row r="2014">
          <cell r="T2014">
            <v>30722292</v>
          </cell>
          <cell r="CF2014" t="str">
            <v>ISCAR METALS INC</v>
          </cell>
        </row>
        <row r="2015">
          <cell r="T2015">
            <v>62362058</v>
          </cell>
          <cell r="CF2015" t="str">
            <v>SANDVIK COROMANT</v>
          </cell>
        </row>
        <row r="2016">
          <cell r="T2016">
            <v>80134000</v>
          </cell>
          <cell r="CF2016" t="str">
            <v>ITW VORTEC CORP</v>
          </cell>
        </row>
        <row r="2017">
          <cell r="T2017">
            <v>61544011</v>
          </cell>
          <cell r="CF2017" t="str">
            <v>PRO SOURCE FRL GRZ</v>
          </cell>
        </row>
        <row r="2018">
          <cell r="T2018">
            <v>42220608</v>
          </cell>
          <cell r="CF2018" t="str">
            <v>SBD DEWALT &amp; PORTER CABLE</v>
          </cell>
        </row>
        <row r="2019">
          <cell r="T2019">
            <v>20080388</v>
          </cell>
          <cell r="CF2019" t="str">
            <v>ARCH CORP (ATHOL)-KEO MC</v>
          </cell>
        </row>
        <row r="2020">
          <cell r="T2020">
            <v>73034324</v>
          </cell>
          <cell r="CF2020" t="str">
            <v>MOON CUTTERS CO.</v>
          </cell>
        </row>
        <row r="2021">
          <cell r="T2021">
            <v>81143828</v>
          </cell>
          <cell r="CF2021" t="str">
            <v>ROBERT BOSCH TOOL CORP.</v>
          </cell>
        </row>
        <row r="2022">
          <cell r="T2022">
            <v>20574083</v>
          </cell>
          <cell r="CF2022" t="str">
            <v>LINCOLN ELECTRIC</v>
          </cell>
        </row>
        <row r="2023">
          <cell r="T2023">
            <v>20574141</v>
          </cell>
          <cell r="CF2023" t="str">
            <v>LINCOLN ELECTRIC</v>
          </cell>
        </row>
        <row r="2024">
          <cell r="T2024" t="str">
            <v>02064582</v>
          </cell>
        </row>
        <row r="2025">
          <cell r="T2025">
            <v>82831256</v>
          </cell>
        </row>
        <row r="2026">
          <cell r="T2026">
            <v>32106767</v>
          </cell>
          <cell r="CF2026" t="str">
            <v>INGERSOLL-RAND CO.(TOOLS)</v>
          </cell>
        </row>
        <row r="2027">
          <cell r="T2027" t="str">
            <v>06689202</v>
          </cell>
          <cell r="CF2027" t="str">
            <v>DUFF-NORTON (CNTRLS&amp;COMPONENT)</v>
          </cell>
        </row>
        <row r="2028">
          <cell r="T2028">
            <v>78426483</v>
          </cell>
          <cell r="CF2028" t="str">
            <v>ISCAR METALS INC</v>
          </cell>
        </row>
        <row r="2029">
          <cell r="T2029">
            <v>85804623</v>
          </cell>
          <cell r="CF2029" t="str">
            <v>COILHOSE PNEUMATICS</v>
          </cell>
        </row>
        <row r="2030">
          <cell r="T2030">
            <v>30723548</v>
          </cell>
          <cell r="CF2030" t="str">
            <v>ISCAR METALS INC</v>
          </cell>
        </row>
        <row r="2031">
          <cell r="T2031">
            <v>56978141</v>
          </cell>
          <cell r="CF2031" t="str">
            <v>SECO TOOLS INC</v>
          </cell>
        </row>
        <row r="2032">
          <cell r="T2032">
            <v>48095335</v>
          </cell>
          <cell r="CF2032" t="str">
            <v>SECO TOOLS INC</v>
          </cell>
        </row>
        <row r="2033">
          <cell r="T2033">
            <v>56317381</v>
          </cell>
          <cell r="CF2033" t="str">
            <v>KLEIN TOOLS, INC.</v>
          </cell>
        </row>
        <row r="2034">
          <cell r="T2034">
            <v>87051975</v>
          </cell>
          <cell r="CF2034" t="str">
            <v>GUARDAIR CORPORATION</v>
          </cell>
        </row>
        <row r="2035">
          <cell r="T2035">
            <v>87051942</v>
          </cell>
          <cell r="CF2035" t="str">
            <v>GUARDAIR CORPORATION</v>
          </cell>
        </row>
        <row r="2036">
          <cell r="T2036" t="str">
            <v>02522217</v>
          </cell>
          <cell r="CF2036" t="str">
            <v>HEXACON ELECTRIC COMPANY</v>
          </cell>
        </row>
        <row r="2037">
          <cell r="T2037">
            <v>71015150</v>
          </cell>
          <cell r="CF2037" t="str">
            <v>KENNAMETAL (INDEXABLE)</v>
          </cell>
        </row>
        <row r="2038">
          <cell r="T2038" t="str">
            <v>01032523</v>
          </cell>
          <cell r="CF2038" t="str">
            <v>KENNAMETAL (INDEXABLE)</v>
          </cell>
        </row>
        <row r="2039">
          <cell r="T2039">
            <v>49336639</v>
          </cell>
          <cell r="CF2039" t="str">
            <v>SANDVIK COROMANT</v>
          </cell>
        </row>
        <row r="2040">
          <cell r="T2040">
            <v>15463540</v>
          </cell>
          <cell r="CF2040" t="str">
            <v>MAIN FILTER INC</v>
          </cell>
        </row>
        <row r="2041">
          <cell r="T2041">
            <v>38696738</v>
          </cell>
          <cell r="CF2041" t="str">
            <v>ESSENDANT (JANITORIAL)</v>
          </cell>
        </row>
        <row r="2042">
          <cell r="T2042">
            <v>74501149</v>
          </cell>
          <cell r="CF2042" t="str">
            <v>KIMBERLY CLARK(JANITORIAL WIPE</v>
          </cell>
        </row>
        <row r="2043">
          <cell r="T2043">
            <v>39001664</v>
          </cell>
          <cell r="CF2043" t="str">
            <v>INDUSTRIAL MAGNETICS INC.</v>
          </cell>
        </row>
        <row r="2044">
          <cell r="T2044" t="str">
            <v>00543090</v>
          </cell>
          <cell r="CF2044" t="str">
            <v>COILHOSE PNEUMATICS</v>
          </cell>
        </row>
        <row r="2045">
          <cell r="T2045" t="str">
            <v>05390075</v>
          </cell>
          <cell r="CF2045" t="str">
            <v>SLOAN VALVE COMPANY</v>
          </cell>
        </row>
        <row r="2046">
          <cell r="T2046">
            <v>97878797</v>
          </cell>
          <cell r="CF2046" t="str">
            <v>APEX GROUP(DOTCO/CLECO)</v>
          </cell>
        </row>
        <row r="2047">
          <cell r="T2047">
            <v>46072294</v>
          </cell>
          <cell r="CF2047" t="str">
            <v>CEJN INDUSTRIAL CORP</v>
          </cell>
        </row>
        <row r="2048">
          <cell r="T2048" t="str">
            <v>09752015</v>
          </cell>
          <cell r="CF2048" t="str">
            <v>SECO TOOLS INC</v>
          </cell>
        </row>
        <row r="2049">
          <cell r="T2049" t="str">
            <v>02076719</v>
          </cell>
          <cell r="CF2049" t="str">
            <v>APEX TOOL GROUP</v>
          </cell>
        </row>
        <row r="2050">
          <cell r="T2050" t="str">
            <v>06902738</v>
          </cell>
          <cell r="CF2050" t="str">
            <v>MASTER APPLIANCE CORP</v>
          </cell>
        </row>
        <row r="2051">
          <cell r="T2051">
            <v>32496812</v>
          </cell>
          <cell r="CF2051" t="str">
            <v>SBD DEWALT &amp; PORTER CABLE</v>
          </cell>
        </row>
        <row r="2052">
          <cell r="T2052" t="str">
            <v>01401983</v>
          </cell>
          <cell r="CF2052" t="str">
            <v>PARLEC LLC (TTG)</v>
          </cell>
        </row>
        <row r="2053">
          <cell r="T2053">
            <v>80016587</v>
          </cell>
          <cell r="CF2053" t="str">
            <v>ENERPAC CORPORATION.</v>
          </cell>
        </row>
        <row r="2054">
          <cell r="T2054" t="str">
            <v>08899965</v>
          </cell>
          <cell r="CF2054" t="str">
            <v>ACME UNITED CORP.</v>
          </cell>
        </row>
        <row r="2055">
          <cell r="T2055">
            <v>41353988</v>
          </cell>
          <cell r="CF2055" t="str">
            <v>VESTIL MANUFACTURING</v>
          </cell>
        </row>
        <row r="2056">
          <cell r="T2056">
            <v>17559873</v>
          </cell>
          <cell r="CF2056" t="str">
            <v>PILOT PRECISION HASSAY-SAVAGE</v>
          </cell>
        </row>
        <row r="2057">
          <cell r="T2057">
            <v>83736389</v>
          </cell>
          <cell r="CF2057" t="str">
            <v>CLEVELAND STEEL TOOL CO, INC.</v>
          </cell>
        </row>
        <row r="2058">
          <cell r="T2058">
            <v>91958884</v>
          </cell>
        </row>
        <row r="2059">
          <cell r="T2059">
            <v>80022601</v>
          </cell>
          <cell r="CF2059" t="str">
            <v>ENERPAC CORPORATION.</v>
          </cell>
        </row>
        <row r="2060">
          <cell r="T2060">
            <v>32230617</v>
          </cell>
          <cell r="CF2060" t="str">
            <v>SBD DEWALT &amp; PORTER CABLE</v>
          </cell>
        </row>
        <row r="2061">
          <cell r="T2061">
            <v>14679708</v>
          </cell>
          <cell r="CF2061" t="str">
            <v>MAIN FILTER INC</v>
          </cell>
        </row>
        <row r="2062">
          <cell r="T2062">
            <v>11066180</v>
          </cell>
          <cell r="CF2062" t="str">
            <v>NUVIK USA INC</v>
          </cell>
        </row>
        <row r="2063">
          <cell r="T2063">
            <v>11570785</v>
          </cell>
          <cell r="CF2063" t="str">
            <v>CONTEC</v>
          </cell>
        </row>
        <row r="2064">
          <cell r="T2064">
            <v>55833479</v>
          </cell>
          <cell r="CF2064" t="str">
            <v>ACCUPRO</v>
          </cell>
        </row>
        <row r="2065">
          <cell r="T2065">
            <v>80192032</v>
          </cell>
          <cell r="CF2065" t="str">
            <v>DYNABRADE</v>
          </cell>
        </row>
        <row r="2066">
          <cell r="T2066">
            <v>55833305</v>
          </cell>
          <cell r="CF2066" t="str">
            <v>ACCUPRO</v>
          </cell>
        </row>
        <row r="2067">
          <cell r="T2067">
            <v>43904978</v>
          </cell>
          <cell r="CF2067" t="str">
            <v>PARLEC LLC (TTG)</v>
          </cell>
        </row>
        <row r="2068">
          <cell r="T2068">
            <v>35593466</v>
          </cell>
          <cell r="CF2068" t="str">
            <v>SANDVIK COROMANT</v>
          </cell>
        </row>
        <row r="2069">
          <cell r="T2069">
            <v>49337744</v>
          </cell>
          <cell r="CF2069" t="str">
            <v>SANDVIK COROMANT</v>
          </cell>
        </row>
        <row r="2070">
          <cell r="T2070">
            <v>19520642</v>
          </cell>
          <cell r="CF2070" t="str">
            <v>MAIN FILTER INC</v>
          </cell>
        </row>
        <row r="2071">
          <cell r="T2071">
            <v>87625687</v>
          </cell>
          <cell r="CF2071" t="str">
            <v>ISCAR METALS INC</v>
          </cell>
        </row>
        <row r="2072">
          <cell r="T2072">
            <v>32772428</v>
          </cell>
          <cell r="CF2072" t="str">
            <v>GEORGIA PACIFIC CONSUMER PRODS</v>
          </cell>
        </row>
        <row r="2073">
          <cell r="T2073">
            <v>17560418</v>
          </cell>
          <cell r="CF2073" t="str">
            <v>PILOT PRECISION HASSAY-SAVAGE</v>
          </cell>
        </row>
        <row r="2074">
          <cell r="T2074">
            <v>29273075</v>
          </cell>
          <cell r="CF2074" t="str">
            <v>MAIN FILTER INC</v>
          </cell>
        </row>
        <row r="2075">
          <cell r="T2075">
            <v>80016603</v>
          </cell>
          <cell r="CF2075" t="str">
            <v>ENERPAC CORPORATION.</v>
          </cell>
        </row>
        <row r="2076">
          <cell r="T2076">
            <v>73034316</v>
          </cell>
          <cell r="CF2076" t="str">
            <v>MOON CUTTERS CO.</v>
          </cell>
        </row>
        <row r="2077">
          <cell r="T2077">
            <v>33815515</v>
          </cell>
          <cell r="CF2077" t="str">
            <v>SBD DEWALT &amp; PORTER CABLE</v>
          </cell>
        </row>
        <row r="2078">
          <cell r="T2078">
            <v>47480215</v>
          </cell>
          <cell r="CF2078" t="str">
            <v>FLORIDA PNEUMATIC</v>
          </cell>
        </row>
        <row r="2079">
          <cell r="T2079">
            <v>12033635</v>
          </cell>
          <cell r="CF2079" t="str">
            <v>MAKITA, USA</v>
          </cell>
        </row>
        <row r="2080">
          <cell r="T2080">
            <v>69892511</v>
          </cell>
          <cell r="CF2080" t="str">
            <v>SCHUNK INC</v>
          </cell>
        </row>
        <row r="2081">
          <cell r="T2081">
            <v>80836703</v>
          </cell>
          <cell r="CF2081" t="str">
            <v>KENNAMETAL (INDEXABLE)</v>
          </cell>
        </row>
        <row r="2082">
          <cell r="T2082">
            <v>65076192</v>
          </cell>
          <cell r="CF2082" t="str">
            <v>PARKER SEAL-DISTRIBUTION</v>
          </cell>
        </row>
        <row r="2083">
          <cell r="T2083">
            <v>33780164</v>
          </cell>
          <cell r="CF2083" t="str">
            <v>STEINEL AMERICA, INC.</v>
          </cell>
        </row>
        <row r="2084">
          <cell r="T2084">
            <v>12745378</v>
          </cell>
          <cell r="CF2084" t="str">
            <v>KLEIN TOOLS, INC.</v>
          </cell>
        </row>
        <row r="2085">
          <cell r="T2085">
            <v>99596876</v>
          </cell>
          <cell r="CF2085" t="str">
            <v>APEX TOOL GROUP</v>
          </cell>
        </row>
        <row r="2086">
          <cell r="T2086">
            <v>83735985</v>
          </cell>
          <cell r="CF2086" t="str">
            <v>CLEVELAND STEEL TOOL CO, INC.</v>
          </cell>
        </row>
        <row r="2087">
          <cell r="T2087">
            <v>80022148</v>
          </cell>
          <cell r="CF2087" t="str">
            <v>ENERPAC CORPORATION.</v>
          </cell>
        </row>
        <row r="2088">
          <cell r="T2088">
            <v>35049709</v>
          </cell>
          <cell r="CF2088" t="str">
            <v>HYDAC TECHNOLOGY CORPORATION</v>
          </cell>
        </row>
        <row r="2089">
          <cell r="T2089" t="str">
            <v>00577502</v>
          </cell>
          <cell r="CF2089" t="str">
            <v>COILHOSE PNEUMATICS</v>
          </cell>
        </row>
        <row r="2090">
          <cell r="T2090" t="str">
            <v>09645607</v>
          </cell>
          <cell r="CF2090" t="str">
            <v>PARKER CYLINDER &amp; ACCUMULATOR</v>
          </cell>
        </row>
        <row r="2091">
          <cell r="T2091">
            <v>91121756</v>
          </cell>
          <cell r="CF2091" t="str">
            <v>ISCAR METALS INC</v>
          </cell>
        </row>
        <row r="2092">
          <cell r="T2092" t="str">
            <v>02394500</v>
          </cell>
          <cell r="CF2092" t="str">
            <v>GUARDAIR CORPORATION</v>
          </cell>
        </row>
        <row r="2093">
          <cell r="T2093" t="str">
            <v>00555318</v>
          </cell>
          <cell r="CF2093" t="str">
            <v>GUARDAIR CORPORATION</v>
          </cell>
        </row>
        <row r="2094">
          <cell r="T2094">
            <v>32996050</v>
          </cell>
          <cell r="CF2094" t="str">
            <v>FLORIDA PNEUMATIC</v>
          </cell>
        </row>
        <row r="2095">
          <cell r="T2095">
            <v>33815556</v>
          </cell>
          <cell r="CF2095" t="str">
            <v>SBD DEWALT &amp; PORTER CABLE</v>
          </cell>
        </row>
        <row r="2096">
          <cell r="T2096">
            <v>68940170</v>
          </cell>
        </row>
        <row r="2097">
          <cell r="T2097" t="str">
            <v>01230671</v>
          </cell>
          <cell r="CF2097" t="str">
            <v>KENNAMETAL (INDEXABLE)</v>
          </cell>
        </row>
        <row r="2098">
          <cell r="T2098">
            <v>20269833</v>
          </cell>
          <cell r="CF2098" t="str">
            <v>MAIN FILTER INC</v>
          </cell>
        </row>
        <row r="2099">
          <cell r="T2099">
            <v>14709745</v>
          </cell>
          <cell r="CF2099" t="str">
            <v>MAIN FILTER INC</v>
          </cell>
        </row>
        <row r="2100">
          <cell r="T2100">
            <v>83735613</v>
          </cell>
          <cell r="CF2100" t="str">
            <v>CLEVELAND STEEL TOOL CO, INC.</v>
          </cell>
        </row>
        <row r="2101">
          <cell r="T2101">
            <v>83738021</v>
          </cell>
          <cell r="CF2101" t="str">
            <v>CLEVELAND STEEL TOOL CO, INC.</v>
          </cell>
        </row>
        <row r="2102">
          <cell r="T2102">
            <v>80053945</v>
          </cell>
          <cell r="CF2102" t="str">
            <v>PARKER HYDRAULIC &amp; FUEL FILT</v>
          </cell>
        </row>
        <row r="2103">
          <cell r="T2103" t="str">
            <v>01825645</v>
          </cell>
          <cell r="CF2103" t="str">
            <v>PRINCE MANUFACTURING CORPORATI</v>
          </cell>
        </row>
        <row r="2104">
          <cell r="T2104">
            <v>87052502</v>
          </cell>
          <cell r="CF2104" t="str">
            <v>GUARDAIR CORPORATION</v>
          </cell>
        </row>
        <row r="2105">
          <cell r="T2105">
            <v>40605214</v>
          </cell>
          <cell r="CF2105" t="str">
            <v>HERITAGE CUTLERY, INC.</v>
          </cell>
        </row>
        <row r="2106">
          <cell r="T2106">
            <v>85699817</v>
          </cell>
          <cell r="CF2106" t="str">
            <v>GUARDAIR CORPORATION</v>
          </cell>
        </row>
        <row r="2107">
          <cell r="T2107">
            <v>48131957</v>
          </cell>
          <cell r="CF2107" t="str">
            <v>MILWAUKEE ELECTRIC TOOL CORP</v>
          </cell>
        </row>
        <row r="2108">
          <cell r="T2108">
            <v>48132021</v>
          </cell>
          <cell r="CF2108" t="str">
            <v>MILWAUKEE ELECTRIC TOOL CORP</v>
          </cell>
        </row>
        <row r="2109">
          <cell r="T2109">
            <v>48131940</v>
          </cell>
          <cell r="CF2109" t="str">
            <v>MILWAUKEE ELECTRIC TOOL CORP</v>
          </cell>
        </row>
        <row r="2110">
          <cell r="T2110" t="str">
            <v>00281634</v>
          </cell>
        </row>
        <row r="2111">
          <cell r="T2111">
            <v>10501922</v>
          </cell>
          <cell r="CF2111" t="str">
            <v>APEX TOOL GROUP</v>
          </cell>
        </row>
        <row r="2112">
          <cell r="T2112" t="str">
            <v>05064803</v>
          </cell>
          <cell r="CF2112" t="str">
            <v>APEX GROUP(DOTCO/CLECO)</v>
          </cell>
        </row>
        <row r="2113">
          <cell r="T2113">
            <v>85804821</v>
          </cell>
          <cell r="CF2113" t="str">
            <v>COILHOSE PNEUMATICS</v>
          </cell>
        </row>
        <row r="2114">
          <cell r="T2114">
            <v>67225268</v>
          </cell>
          <cell r="CF2114" t="str">
            <v>DYNABRADE</v>
          </cell>
        </row>
        <row r="2115">
          <cell r="T2115" t="str">
            <v>04813523</v>
          </cell>
          <cell r="CF2115" t="str">
            <v>SILVENT NORTH AMERICA INC</v>
          </cell>
        </row>
        <row r="2116">
          <cell r="T2116" t="str">
            <v>01830538</v>
          </cell>
          <cell r="CF2116" t="str">
            <v>SIOUX TOOLS DIVISION OF SNAP O</v>
          </cell>
        </row>
        <row r="2117">
          <cell r="T2117">
            <v>86109113</v>
          </cell>
          <cell r="CF2117" t="str">
            <v>GUARDAIR CORPORATION</v>
          </cell>
        </row>
        <row r="2118">
          <cell r="T2118">
            <v>28588507</v>
          </cell>
          <cell r="CF2118" t="str">
            <v>MAIN FILTER INC</v>
          </cell>
        </row>
        <row r="2119">
          <cell r="T2119">
            <v>68992585</v>
          </cell>
          <cell r="CF2119" t="str">
            <v>GEORGIA PACIFIC CONSUMER PRODS</v>
          </cell>
        </row>
        <row r="2120">
          <cell r="T2120" t="str">
            <v>01038389</v>
          </cell>
          <cell r="CF2120" t="str">
            <v>KENNAMETAL (INDEXABLE)</v>
          </cell>
        </row>
        <row r="2121">
          <cell r="T2121">
            <v>78676475</v>
          </cell>
          <cell r="CF2121" t="str">
            <v>HEXACON ELECTRIC COMPANY</v>
          </cell>
        </row>
        <row r="2122">
          <cell r="T2122">
            <v>53530283</v>
          </cell>
          <cell r="CF2122" t="str">
            <v>SBD DEWALT &amp; PORTER CABLE</v>
          </cell>
        </row>
        <row r="2123">
          <cell r="T2123">
            <v>53530382</v>
          </cell>
          <cell r="CF2123" t="str">
            <v>SBD DEWALT &amp; PORTER CABLE</v>
          </cell>
        </row>
        <row r="2124">
          <cell r="T2124">
            <v>14857809</v>
          </cell>
          <cell r="CF2124" t="str">
            <v>METABO HPT</v>
          </cell>
        </row>
        <row r="2125">
          <cell r="T2125">
            <v>60312196</v>
          </cell>
          <cell r="CF2125" t="str">
            <v>APEX GROUP(DOTCO/CLECO)</v>
          </cell>
        </row>
        <row r="2126">
          <cell r="T2126">
            <v>98685860</v>
          </cell>
          <cell r="CF2126" t="str">
            <v>MASTER APPLIANCE CORP</v>
          </cell>
        </row>
        <row r="2127">
          <cell r="T2127">
            <v>49460231</v>
          </cell>
          <cell r="CF2127" t="str">
            <v>SANDVIK COROMANT</v>
          </cell>
        </row>
        <row r="2128">
          <cell r="T2128" t="str">
            <v>06689376</v>
          </cell>
          <cell r="CF2128" t="str">
            <v>DUFF-NORTON (CNTRLS&amp;COMPONENT)</v>
          </cell>
        </row>
        <row r="2129">
          <cell r="T2129">
            <v>55189807</v>
          </cell>
          <cell r="CF2129" t="str">
            <v>SECO TOOLS INC</v>
          </cell>
        </row>
        <row r="2130">
          <cell r="T2130">
            <v>91959023</v>
          </cell>
          <cell r="CF2130" t="str">
            <v>FLOW EZY FILTERS INC.</v>
          </cell>
        </row>
        <row r="2131">
          <cell r="T2131">
            <v>53530408</v>
          </cell>
          <cell r="CF2131" t="str">
            <v>SBD DEWALT &amp; PORTER CABLE</v>
          </cell>
        </row>
        <row r="2132">
          <cell r="T2132">
            <v>14679153</v>
          </cell>
          <cell r="CF2132" t="str">
            <v>MAIN FILTER INC</v>
          </cell>
        </row>
        <row r="2133">
          <cell r="T2133">
            <v>14857783</v>
          </cell>
          <cell r="CF2133" t="str">
            <v>METABO HPT</v>
          </cell>
        </row>
        <row r="2134">
          <cell r="T2134">
            <v>83250738</v>
          </cell>
          <cell r="CF2134" t="str">
            <v>SECO TOOLS INC</v>
          </cell>
        </row>
        <row r="2135">
          <cell r="T2135">
            <v>74041708</v>
          </cell>
          <cell r="CF2135" t="str">
            <v>KENNAMETAL (INDEXABLE)</v>
          </cell>
        </row>
        <row r="2136">
          <cell r="T2136">
            <v>76913896</v>
          </cell>
          <cell r="CF2136" t="str">
            <v>MCKINNEY WELDING SUPPLY CO.</v>
          </cell>
        </row>
        <row r="2137">
          <cell r="T2137">
            <v>45732757</v>
          </cell>
          <cell r="CF2137" t="str">
            <v>THERMACUT</v>
          </cell>
        </row>
        <row r="2138">
          <cell r="T2138">
            <v>45732823</v>
          </cell>
          <cell r="CF2138" t="str">
            <v>THERMACUT</v>
          </cell>
        </row>
        <row r="2139">
          <cell r="T2139">
            <v>45732708</v>
          </cell>
          <cell r="CF2139" t="str">
            <v>THERMACUT</v>
          </cell>
        </row>
        <row r="2140">
          <cell r="T2140">
            <v>33847070</v>
          </cell>
          <cell r="CF2140" t="str">
            <v>PRO-SOURCE WIPERS</v>
          </cell>
        </row>
        <row r="2141">
          <cell r="T2141">
            <v>90729070</v>
          </cell>
          <cell r="CF2141" t="str">
            <v>TECHNIKS</v>
          </cell>
        </row>
        <row r="2142">
          <cell r="T2142">
            <v>92935469</v>
          </cell>
          <cell r="CF2142" t="str">
            <v>HERITAGE CUTLERY, INC.</v>
          </cell>
        </row>
        <row r="2143">
          <cell r="T2143">
            <v>14534671</v>
          </cell>
          <cell r="CF2143" t="str">
            <v>REP FORCE INC</v>
          </cell>
        </row>
        <row r="2144">
          <cell r="T2144">
            <v>54951520</v>
          </cell>
          <cell r="CF2144" t="str">
            <v>SANDVIK COROMANT</v>
          </cell>
        </row>
        <row r="2145">
          <cell r="T2145">
            <v>71402705</v>
          </cell>
          <cell r="CF2145" t="str">
            <v>SECO TOOLS INC</v>
          </cell>
        </row>
        <row r="2146">
          <cell r="T2146">
            <v>81664906</v>
          </cell>
          <cell r="CF2146" t="str">
            <v>INGERSOLL-RAND CO.(TOOLS)</v>
          </cell>
        </row>
        <row r="2147">
          <cell r="T2147">
            <v>54948138</v>
          </cell>
          <cell r="CF2147" t="str">
            <v>SANDVIK COROMANT</v>
          </cell>
        </row>
        <row r="2148">
          <cell r="T2148">
            <v>30567002</v>
          </cell>
          <cell r="CF2148" t="str">
            <v>TECHNIKS</v>
          </cell>
        </row>
        <row r="2149">
          <cell r="T2149">
            <v>49684228</v>
          </cell>
          <cell r="CF2149" t="str">
            <v>SANDVIK COROMANT</v>
          </cell>
        </row>
        <row r="2150">
          <cell r="T2150">
            <v>19379056</v>
          </cell>
          <cell r="CF2150" t="str">
            <v>OUR STOCK-HOSE,TUBE &amp; FITTING</v>
          </cell>
        </row>
        <row r="2151">
          <cell r="T2151">
            <v>87181467</v>
          </cell>
          <cell r="CF2151" t="str">
            <v>MILWAUKEE ELECTRIC TOOL CORP</v>
          </cell>
        </row>
        <row r="2152">
          <cell r="T2152">
            <v>29234184</v>
          </cell>
          <cell r="CF2152" t="str">
            <v>MILWAUKEE ELECTRIC TOOL CORP</v>
          </cell>
        </row>
        <row r="2153">
          <cell r="T2153">
            <v>96800842</v>
          </cell>
          <cell r="CF2153" t="str">
            <v>APEX TOOL GROUP</v>
          </cell>
        </row>
        <row r="2154">
          <cell r="T2154">
            <v>60510666</v>
          </cell>
          <cell r="CF2154" t="str">
            <v>APEX TOOL GROUP</v>
          </cell>
        </row>
        <row r="2155">
          <cell r="T2155">
            <v>38677613</v>
          </cell>
          <cell r="CF2155" t="str">
            <v>JPW INDUSTRIES/MACHINERY .</v>
          </cell>
        </row>
        <row r="2156">
          <cell r="T2156">
            <v>60843489</v>
          </cell>
          <cell r="CF2156" t="str">
            <v>ISCAR METALS INC</v>
          </cell>
        </row>
        <row r="2157">
          <cell r="T2157">
            <v>69820843</v>
          </cell>
          <cell r="CF2157" t="str">
            <v>DYNABRADE</v>
          </cell>
        </row>
        <row r="2158">
          <cell r="T2158">
            <v>20613501</v>
          </cell>
          <cell r="CF2158" t="str">
            <v>TECHNIKS</v>
          </cell>
        </row>
        <row r="2159">
          <cell r="T2159">
            <v>18057745</v>
          </cell>
          <cell r="CF2159" t="str">
            <v>APEX TOOL GROUP</v>
          </cell>
        </row>
        <row r="2160">
          <cell r="T2160">
            <v>14847776</v>
          </cell>
          <cell r="CF2160" t="str">
            <v>APEX TOOL GROUP</v>
          </cell>
        </row>
        <row r="2161">
          <cell r="T2161">
            <v>48703326</v>
          </cell>
          <cell r="CF2161" t="str">
            <v>SLOAN VALVE COMPANY</v>
          </cell>
        </row>
        <row r="2162">
          <cell r="T2162">
            <v>90624172</v>
          </cell>
          <cell r="CF2162" t="str">
            <v>ESSENDANT (JANITORIAL)</v>
          </cell>
        </row>
        <row r="2163">
          <cell r="T2163">
            <v>65036139</v>
          </cell>
          <cell r="CF2163" t="str">
            <v>HIGHLINE-WARREN LLC</v>
          </cell>
        </row>
        <row r="2164">
          <cell r="T2164">
            <v>12905832</v>
          </cell>
        </row>
        <row r="2165">
          <cell r="T2165" t="str">
            <v>05406707</v>
          </cell>
          <cell r="CF2165" t="str">
            <v>SLOAN VALVE COMPANY</v>
          </cell>
        </row>
        <row r="2166">
          <cell r="T2166">
            <v>79213575</v>
          </cell>
          <cell r="CF2166" t="str">
            <v>GUARDAIR CORPORATION</v>
          </cell>
        </row>
        <row r="2167">
          <cell r="T2167">
            <v>63974117</v>
          </cell>
          <cell r="CF2167" t="str">
            <v>INGERSOLL-RAND CO.(TOOLS)</v>
          </cell>
        </row>
        <row r="2168">
          <cell r="T2168">
            <v>37464872</v>
          </cell>
          <cell r="CF2168" t="str">
            <v>PARKER HANNIFIN TRANSAIR</v>
          </cell>
        </row>
        <row r="2169">
          <cell r="T2169">
            <v>65354573</v>
          </cell>
          <cell r="CF2169" t="str">
            <v>PARKER HANNIFIN TRANSAIR</v>
          </cell>
        </row>
        <row r="2170">
          <cell r="T2170" t="str">
            <v>01663830</v>
          </cell>
          <cell r="CF2170" t="str">
            <v>PARKER HANNIFIN TRANSAIR</v>
          </cell>
        </row>
        <row r="2171">
          <cell r="T2171">
            <v>17007154</v>
          </cell>
          <cell r="CF2171" t="str">
            <v>PARKER HANNIFIN TRANSAIR</v>
          </cell>
        </row>
        <row r="2172">
          <cell r="T2172">
            <v>88551304</v>
          </cell>
          <cell r="CF2172" t="str">
            <v>APEX TOOL GROUP</v>
          </cell>
        </row>
        <row r="2173">
          <cell r="T2173">
            <v>59755082</v>
          </cell>
          <cell r="CF2173" t="str">
            <v>WORKSMART HYD PUMPS/CYL (APO)</v>
          </cell>
        </row>
        <row r="2174">
          <cell r="T2174">
            <v>59755371</v>
          </cell>
          <cell r="CF2174" t="str">
            <v>WORKSMART HYD PUMPS/CYL (APO)</v>
          </cell>
        </row>
        <row r="2175">
          <cell r="T2175">
            <v>59754929</v>
          </cell>
          <cell r="CF2175" t="str">
            <v>WORKSMART HYD PUMPS/CYL (APO)</v>
          </cell>
        </row>
        <row r="2176">
          <cell r="T2176">
            <v>96883871</v>
          </cell>
          <cell r="CF2176" t="str">
            <v>AME INTERNATIONAL</v>
          </cell>
        </row>
        <row r="2177">
          <cell r="T2177">
            <v>96883889</v>
          </cell>
        </row>
        <row r="2178">
          <cell r="T2178">
            <v>96884036</v>
          </cell>
          <cell r="CF2178" t="str">
            <v>AME INTERNATIONAL</v>
          </cell>
        </row>
        <row r="2179">
          <cell r="T2179">
            <v>64893597</v>
          </cell>
          <cell r="CF2179" t="str">
            <v>DYNABRADE</v>
          </cell>
        </row>
        <row r="2180">
          <cell r="T2180">
            <v>72811912</v>
          </cell>
          <cell r="CF2180" t="str">
            <v>APEX TOOL GROUP</v>
          </cell>
        </row>
        <row r="2181">
          <cell r="T2181">
            <v>83735654</v>
          </cell>
          <cell r="CF2181" t="str">
            <v>CLEVELAND STEEL TOOL CO, INC.</v>
          </cell>
        </row>
        <row r="2182">
          <cell r="T2182">
            <v>83738070</v>
          </cell>
          <cell r="CF2182" t="str">
            <v>CLEVELAND STEEL TOOL CO, INC.</v>
          </cell>
        </row>
        <row r="2183">
          <cell r="T2183" t="str">
            <v>08219438</v>
          </cell>
          <cell r="CF2183" t="str">
            <v>TECHNIKS</v>
          </cell>
        </row>
        <row r="2184">
          <cell r="T2184">
            <v>39968359</v>
          </cell>
          <cell r="CF2184" t="str">
            <v>CHICAGO PNEUMATIC TOOL CO</v>
          </cell>
        </row>
        <row r="2185">
          <cell r="T2185">
            <v>14436315</v>
          </cell>
          <cell r="CF2185" t="str">
            <v>MAIN FILTER INC</v>
          </cell>
        </row>
        <row r="2186">
          <cell r="T2186">
            <v>14708796</v>
          </cell>
          <cell r="CF2186" t="str">
            <v>MAIN FILTER INC</v>
          </cell>
        </row>
        <row r="2187">
          <cell r="T2187">
            <v>35802560</v>
          </cell>
          <cell r="CF2187" t="str">
            <v>APEX TOOL GROUP</v>
          </cell>
        </row>
        <row r="2188">
          <cell r="T2188">
            <v>90976614</v>
          </cell>
          <cell r="CF2188" t="str">
            <v>INGERSOLL-RAND CO.(TOOLS)</v>
          </cell>
        </row>
        <row r="2189">
          <cell r="T2189" t="str">
            <v>05869581</v>
          </cell>
          <cell r="CF2189" t="str">
            <v>SLOAN VALVE COMPANY</v>
          </cell>
        </row>
        <row r="2190">
          <cell r="T2190">
            <v>47268545</v>
          </cell>
          <cell r="CF2190" t="str">
            <v>DYNABRADE</v>
          </cell>
        </row>
        <row r="2191">
          <cell r="T2191">
            <v>11571353</v>
          </cell>
          <cell r="CF2191" t="str">
            <v>CONTEC</v>
          </cell>
        </row>
        <row r="2192">
          <cell r="T2192">
            <v>31500556</v>
          </cell>
          <cell r="CF2192" t="str">
            <v>ZURN INDUSTRIES, LLC</v>
          </cell>
        </row>
        <row r="2193">
          <cell r="T2193">
            <v>77309292</v>
          </cell>
          <cell r="CF2193" t="str">
            <v>NEWELL BRANDS DIST LLC RCP</v>
          </cell>
        </row>
        <row r="2194">
          <cell r="T2194" t="str">
            <v>06322093</v>
          </cell>
          <cell r="CF2194" t="str">
            <v>SECO TOOLS INC</v>
          </cell>
        </row>
        <row r="2195">
          <cell r="T2195" t="str">
            <v>01866565</v>
          </cell>
          <cell r="CF2195" t="str">
            <v>CUTTING TOOL TECHNOLOGIES, INC</v>
          </cell>
        </row>
        <row r="2196">
          <cell r="T2196">
            <v>46502670</v>
          </cell>
          <cell r="CF2196" t="str">
            <v>MILTON INDUSTRIES, INC.</v>
          </cell>
        </row>
        <row r="2197">
          <cell r="T2197">
            <v>80018542</v>
          </cell>
          <cell r="CF2197" t="str">
            <v>ENERPAC CORPORATION.</v>
          </cell>
        </row>
        <row r="2198">
          <cell r="T2198">
            <v>33815572</v>
          </cell>
          <cell r="CF2198" t="str">
            <v>SBD DEWALT &amp; PORTER CABLE</v>
          </cell>
        </row>
        <row r="2199">
          <cell r="T2199">
            <v>78007747</v>
          </cell>
          <cell r="CF2199" t="str">
            <v>PRO-SOURCE AIR GUNS GA</v>
          </cell>
        </row>
        <row r="2200">
          <cell r="T2200">
            <v>10122430</v>
          </cell>
          <cell r="CF2200" t="str">
            <v>TECHNIKS</v>
          </cell>
        </row>
        <row r="2201">
          <cell r="T2201">
            <v>91959106</v>
          </cell>
          <cell r="CF2201" t="str">
            <v>FLOW EZY FILTERS INC.</v>
          </cell>
        </row>
        <row r="2202">
          <cell r="T2202">
            <v>40605024</v>
          </cell>
          <cell r="CF2202" t="str">
            <v>HERITAGE CUTLERY, INC.</v>
          </cell>
        </row>
        <row r="2203">
          <cell r="T2203">
            <v>55833354</v>
          </cell>
          <cell r="CF2203" t="str">
            <v>ACCUPRO</v>
          </cell>
        </row>
        <row r="2204">
          <cell r="T2204">
            <v>76856095</v>
          </cell>
          <cell r="CF2204" t="str">
            <v>KENNAMETAL (INDEXABLE)</v>
          </cell>
        </row>
        <row r="2205">
          <cell r="T2205">
            <v>86982154</v>
          </cell>
          <cell r="CF2205" t="str">
            <v>SBD DEWALT &amp; PORTER CABLE</v>
          </cell>
        </row>
        <row r="2206">
          <cell r="T2206">
            <v>28642866</v>
          </cell>
          <cell r="CF2206" t="str">
            <v>MAIN FILTER INC</v>
          </cell>
        </row>
        <row r="2207">
          <cell r="T2207">
            <v>90261256</v>
          </cell>
          <cell r="CF2207" t="str">
            <v>PRO-SOURCE WELDER(APO)</v>
          </cell>
        </row>
        <row r="2208">
          <cell r="T2208">
            <v>79861803</v>
          </cell>
          <cell r="CF2208" t="str">
            <v>COILHOSE PNEUMATICS</v>
          </cell>
        </row>
        <row r="2209">
          <cell r="T2209">
            <v>73013161</v>
          </cell>
          <cell r="CF2209" t="str">
            <v>MOON CUTTERS CO.</v>
          </cell>
        </row>
        <row r="2210">
          <cell r="T2210">
            <v>73013245</v>
          </cell>
          <cell r="CF2210" t="str">
            <v>MOON CUTTERS CO.</v>
          </cell>
        </row>
        <row r="2211">
          <cell r="T2211">
            <v>80013063</v>
          </cell>
          <cell r="CF2211" t="str">
            <v>ENERPAC CORPORATION.</v>
          </cell>
        </row>
        <row r="2212">
          <cell r="T2212" t="str">
            <v>02494458</v>
          </cell>
          <cell r="CF2212" t="str">
            <v>PARKER HYDRAULIC &amp; FUEL FILT</v>
          </cell>
        </row>
        <row r="2213">
          <cell r="T2213" t="str">
            <v>05390042</v>
          </cell>
          <cell r="CF2213" t="str">
            <v>SLOAN VALVE COMPANY</v>
          </cell>
        </row>
        <row r="2214">
          <cell r="T2214">
            <v>80022163</v>
          </cell>
          <cell r="CF2214" t="str">
            <v>ENERPAC CORPORATION.</v>
          </cell>
        </row>
        <row r="2215">
          <cell r="T2215">
            <v>64294119</v>
          </cell>
          <cell r="CF2215" t="str">
            <v>SECO TOOLS INC</v>
          </cell>
        </row>
        <row r="2216">
          <cell r="T2216">
            <v>14503395</v>
          </cell>
          <cell r="CF2216" t="str">
            <v>MAKITA, USA</v>
          </cell>
        </row>
        <row r="2217">
          <cell r="T2217" t="str">
            <v>01174234</v>
          </cell>
          <cell r="CF2217" t="str">
            <v>KENNAMETAL (INDEXABLE)</v>
          </cell>
        </row>
        <row r="2218">
          <cell r="T2218">
            <v>80134158</v>
          </cell>
          <cell r="CF2218" t="str">
            <v>ITW VORTEC CORP</v>
          </cell>
        </row>
        <row r="2219">
          <cell r="T2219">
            <v>47453725</v>
          </cell>
          <cell r="CF2219" t="str">
            <v>FLORIDA PNEUMATIC</v>
          </cell>
        </row>
        <row r="2220">
          <cell r="T2220">
            <v>35192566</v>
          </cell>
          <cell r="CF2220" t="str">
            <v>MAIN FILTER INC</v>
          </cell>
        </row>
        <row r="2221">
          <cell r="T2221">
            <v>38379970</v>
          </cell>
          <cell r="CF2221" t="str">
            <v>SECO TOOLS INC</v>
          </cell>
        </row>
        <row r="2222">
          <cell r="T2222">
            <v>82831538</v>
          </cell>
          <cell r="CF2222" t="str">
            <v>KIMBERLY CLARK(JANITORIAL WIPE</v>
          </cell>
        </row>
        <row r="2223">
          <cell r="T2223">
            <v>17561168</v>
          </cell>
          <cell r="CF2223" t="str">
            <v>PILOT PRECISION HASSAY-SAVAGE</v>
          </cell>
        </row>
        <row r="2224">
          <cell r="T2224">
            <v>35472877</v>
          </cell>
          <cell r="CF2224" t="str">
            <v>DYNABRADE</v>
          </cell>
        </row>
        <row r="2225">
          <cell r="T2225" t="str">
            <v>09001041</v>
          </cell>
          <cell r="CF2225" t="str">
            <v>BLACKSTONE INDUSTRIES LLC</v>
          </cell>
        </row>
        <row r="2226">
          <cell r="T2226" t="str">
            <v>09779687</v>
          </cell>
          <cell r="CF2226" t="str">
            <v>HERITAGE CUTLERY, INC.</v>
          </cell>
        </row>
        <row r="2227">
          <cell r="T2227">
            <v>84475904</v>
          </cell>
          <cell r="CF2227" t="str">
            <v>GUARDAIR CORPORATION</v>
          </cell>
        </row>
        <row r="2228">
          <cell r="T2228" t="str">
            <v>03534195</v>
          </cell>
          <cell r="CF2228" t="str">
            <v>METALPRO HOLDINGS LLC</v>
          </cell>
        </row>
        <row r="2229">
          <cell r="T2229">
            <v>43806421</v>
          </cell>
          <cell r="CF2229" t="str">
            <v>INGERSOLL-RAND CO.(TOOLS)</v>
          </cell>
        </row>
        <row r="2230">
          <cell r="T2230">
            <v>44457869</v>
          </cell>
          <cell r="CF2230" t="str">
            <v>SANDVIK COROMANT</v>
          </cell>
        </row>
        <row r="2231">
          <cell r="T2231">
            <v>52647831</v>
          </cell>
          <cell r="CF2231" t="str">
            <v>SANDVIK COROMANT</v>
          </cell>
        </row>
        <row r="2232">
          <cell r="T2232">
            <v>54950332</v>
          </cell>
          <cell r="CF2232" t="str">
            <v>SANDVIK COROMANT</v>
          </cell>
        </row>
        <row r="2233">
          <cell r="T2233">
            <v>60312063</v>
          </cell>
          <cell r="CF2233" t="str">
            <v>APEX GROUP(DOTCO/CLECO)</v>
          </cell>
        </row>
        <row r="2234">
          <cell r="T2234">
            <v>49701279</v>
          </cell>
          <cell r="CF2234" t="str">
            <v>DYNABRADE</v>
          </cell>
        </row>
        <row r="2235">
          <cell r="T2235">
            <v>95906640</v>
          </cell>
          <cell r="CF2235" t="str">
            <v>SLICE INC</v>
          </cell>
        </row>
        <row r="2236">
          <cell r="T2236">
            <v>12622130</v>
          </cell>
          <cell r="CF2236" t="str">
            <v>DREMEL MFG</v>
          </cell>
        </row>
        <row r="2237">
          <cell r="T2237">
            <v>41564196</v>
          </cell>
          <cell r="CF2237" t="str">
            <v>SBD DEWALT &amp; PORTER CABLE</v>
          </cell>
        </row>
        <row r="2238">
          <cell r="T2238">
            <v>50960574</v>
          </cell>
        </row>
        <row r="2239">
          <cell r="T2239">
            <v>33762600</v>
          </cell>
          <cell r="CF2239" t="str">
            <v>KENNAMETAL (INDEXABLE)</v>
          </cell>
        </row>
        <row r="2240">
          <cell r="T2240">
            <v>33763046</v>
          </cell>
          <cell r="CF2240" t="str">
            <v>KENNAMETAL (INDEXABLE)</v>
          </cell>
        </row>
        <row r="2241">
          <cell r="T2241">
            <v>33763269</v>
          </cell>
          <cell r="CF2241" t="str">
            <v>KENNAMETAL (INDEXABLE)</v>
          </cell>
        </row>
        <row r="2242">
          <cell r="T2242">
            <v>33763673</v>
          </cell>
          <cell r="CF2242" t="str">
            <v>KENNAMETAL (INDEXABLE)</v>
          </cell>
        </row>
        <row r="2243">
          <cell r="T2243" t="str">
            <v>05406715</v>
          </cell>
          <cell r="CF2243" t="str">
            <v>SLOAN VALVE COMPANY</v>
          </cell>
        </row>
        <row r="2244">
          <cell r="T2244">
            <v>58751546</v>
          </cell>
        </row>
        <row r="2245">
          <cell r="T2245">
            <v>63441265</v>
          </cell>
          <cell r="CF2245" t="str">
            <v>ISCAR METALS INC</v>
          </cell>
        </row>
        <row r="2246">
          <cell r="T2246">
            <v>20104303</v>
          </cell>
          <cell r="CF2246" t="str">
            <v>MAIN FILTER INC</v>
          </cell>
        </row>
        <row r="2247">
          <cell r="T2247">
            <v>80117187</v>
          </cell>
          <cell r="CF2247" t="str">
            <v>PRO-SOURCE AIR GUNS GA</v>
          </cell>
        </row>
        <row r="2248">
          <cell r="T2248">
            <v>45156031</v>
          </cell>
          <cell r="CF2248" t="str">
            <v>INGERSOLL-RAND CO.(TOOLS)</v>
          </cell>
        </row>
        <row r="2249">
          <cell r="T2249" t="str">
            <v>08604639</v>
          </cell>
          <cell r="CF2249" t="str">
            <v>SILVENT NORTH AMERICA INC</v>
          </cell>
        </row>
        <row r="2250">
          <cell r="T2250">
            <v>59754838</v>
          </cell>
          <cell r="CF2250" t="str">
            <v>WORKSMART HYD PUMPS/CYL (APO)</v>
          </cell>
        </row>
        <row r="2251">
          <cell r="T2251">
            <v>46657102</v>
          </cell>
          <cell r="CF2251" t="str">
            <v>ISCAR METALS INC</v>
          </cell>
        </row>
        <row r="2252">
          <cell r="T2252">
            <v>55362362</v>
          </cell>
          <cell r="CF2252" t="str">
            <v>ISCAR METALS INC</v>
          </cell>
        </row>
        <row r="2253">
          <cell r="T2253">
            <v>55833289</v>
          </cell>
          <cell r="CF2253" t="str">
            <v>ACCUPRO</v>
          </cell>
        </row>
        <row r="2254">
          <cell r="T2254">
            <v>59755322</v>
          </cell>
          <cell r="CF2254" t="str">
            <v>WORKSMART HYD PUMPS/CYL (APO)</v>
          </cell>
        </row>
        <row r="2255">
          <cell r="T2255">
            <v>72886724</v>
          </cell>
          <cell r="CF2255" t="str">
            <v>MAKITA, USA</v>
          </cell>
        </row>
        <row r="2256">
          <cell r="T2256">
            <v>78695079</v>
          </cell>
          <cell r="CF2256" t="str">
            <v>PILOT PRECISION HASSAY-SAVAGE</v>
          </cell>
        </row>
        <row r="2257">
          <cell r="T2257">
            <v>82344771</v>
          </cell>
        </row>
        <row r="2258">
          <cell r="T2258">
            <v>78007739</v>
          </cell>
          <cell r="CF2258" t="str">
            <v>PRO-SOURCE AIR GUNS GA</v>
          </cell>
        </row>
        <row r="2259">
          <cell r="T2259">
            <v>93400935</v>
          </cell>
          <cell r="CF2259" t="str">
            <v>GUARDAIR CORPORATION</v>
          </cell>
        </row>
        <row r="2260">
          <cell r="T2260">
            <v>52267614</v>
          </cell>
          <cell r="CF2260" t="str">
            <v>METABO HPT</v>
          </cell>
        </row>
        <row r="2261">
          <cell r="T2261">
            <v>86632676</v>
          </cell>
          <cell r="CF2261" t="str">
            <v>PARKER HYDRAULIC &amp; FUEL FILT</v>
          </cell>
        </row>
        <row r="2262">
          <cell r="T2262">
            <v>82124785</v>
          </cell>
          <cell r="CF2262" t="str">
            <v>ENERPAC CORPORATION.</v>
          </cell>
        </row>
        <row r="2263">
          <cell r="T2263">
            <v>32648966</v>
          </cell>
          <cell r="CF2263" t="str">
            <v>SECO TOOLS INC</v>
          </cell>
        </row>
        <row r="2264">
          <cell r="T2264">
            <v>15379134</v>
          </cell>
          <cell r="CF2264" t="str">
            <v>MAIN FILTER INC</v>
          </cell>
        </row>
        <row r="2265">
          <cell r="T2265">
            <v>52225497</v>
          </cell>
          <cell r="CF2265" t="str">
            <v>HAIMER USA</v>
          </cell>
        </row>
        <row r="2266">
          <cell r="T2266">
            <v>44625564</v>
          </cell>
          <cell r="CF2266" t="str">
            <v>SELLARS WIPERS &amp; SORBENTS</v>
          </cell>
        </row>
        <row r="2267">
          <cell r="T2267">
            <v>73014169</v>
          </cell>
          <cell r="CF2267" t="str">
            <v>MOON CUTTERS CO.</v>
          </cell>
        </row>
        <row r="2268">
          <cell r="T2268">
            <v>20361762</v>
          </cell>
          <cell r="CF2268" t="str">
            <v>MAIN FILTER INC</v>
          </cell>
        </row>
        <row r="2269">
          <cell r="T2269">
            <v>83736447</v>
          </cell>
          <cell r="CF2269" t="str">
            <v>CLEVELAND STEEL TOOL CO, INC.</v>
          </cell>
        </row>
        <row r="2270">
          <cell r="T2270">
            <v>83738716</v>
          </cell>
          <cell r="CF2270" t="str">
            <v>CLEVELAND STEEL TOOL CO, INC.</v>
          </cell>
        </row>
        <row r="2271">
          <cell r="T2271">
            <v>45456357</v>
          </cell>
        </row>
        <row r="2272">
          <cell r="T2272" t="str">
            <v>09699620</v>
          </cell>
          <cell r="CF2272" t="str">
            <v>ISCAR METALS INC</v>
          </cell>
        </row>
        <row r="2273">
          <cell r="T2273">
            <v>29190360</v>
          </cell>
          <cell r="CF2273" t="str">
            <v>MAIN FILTER INC</v>
          </cell>
        </row>
        <row r="2274">
          <cell r="T2274">
            <v>53965000</v>
          </cell>
          <cell r="CF2274" t="str">
            <v>SUMITOMO ELECTRIC CARBIDE,INC.</v>
          </cell>
        </row>
        <row r="2275">
          <cell r="T2275">
            <v>33359761</v>
          </cell>
          <cell r="CF2275" t="str">
            <v>SCHUNK INC</v>
          </cell>
        </row>
        <row r="2276">
          <cell r="T2276" t="str">
            <v>00944207</v>
          </cell>
          <cell r="CF2276" t="str">
            <v>DONALDSON CO.,INC.(HYDRAULICS)</v>
          </cell>
        </row>
        <row r="2277">
          <cell r="T2277" t="str">
            <v>09621665</v>
          </cell>
          <cell r="CF2277" t="str">
            <v>PARKER HYDRAULIC &amp; FUEL FILT</v>
          </cell>
        </row>
        <row r="2278">
          <cell r="T2278">
            <v>61672325</v>
          </cell>
          <cell r="CF2278" t="str">
            <v>SLOAN VALVE COMPANY</v>
          </cell>
        </row>
        <row r="2279">
          <cell r="T2279">
            <v>14857718</v>
          </cell>
          <cell r="CF2279" t="str">
            <v>METABO HPT</v>
          </cell>
        </row>
        <row r="2280">
          <cell r="T2280">
            <v>83250746</v>
          </cell>
          <cell r="CF2280" t="str">
            <v>SECO TOOLS INC</v>
          </cell>
        </row>
        <row r="2281">
          <cell r="T2281">
            <v>30194492</v>
          </cell>
          <cell r="CF2281" t="str">
            <v>INGERSOLL CUTTING TOOLS</v>
          </cell>
        </row>
        <row r="2282">
          <cell r="T2282">
            <v>63124473</v>
          </cell>
          <cell r="CF2282" t="str">
            <v>ISCAR METALS INC</v>
          </cell>
        </row>
        <row r="2283">
          <cell r="T2283" t="str">
            <v>09372178</v>
          </cell>
          <cell r="CF2283" t="str">
            <v>KENNAMETAL (INDEXABLE)</v>
          </cell>
        </row>
        <row r="2284">
          <cell r="T2284">
            <v>19856863</v>
          </cell>
        </row>
        <row r="2285">
          <cell r="T2285">
            <v>68992700</v>
          </cell>
        </row>
        <row r="2286">
          <cell r="T2286">
            <v>71453781</v>
          </cell>
          <cell r="CF2286" t="str">
            <v>MICHIGAN DRILL (INDEXABLE)</v>
          </cell>
        </row>
        <row r="2287">
          <cell r="T2287" t="str">
            <v>06609796</v>
          </cell>
          <cell r="CF2287" t="str">
            <v>MILWAUKEE ELECTRIC TOOL CORP</v>
          </cell>
        </row>
        <row r="2288">
          <cell r="T2288">
            <v>17162363</v>
          </cell>
          <cell r="CF2288" t="str">
            <v>FREUD INCORPORATED</v>
          </cell>
        </row>
        <row r="2289">
          <cell r="T2289">
            <v>84475920</v>
          </cell>
          <cell r="CF2289" t="str">
            <v>GUARDAIR CORPORATION</v>
          </cell>
        </row>
        <row r="2290">
          <cell r="T2290" t="str">
            <v>01230564</v>
          </cell>
          <cell r="CF2290" t="str">
            <v>KENNAMETAL (INDEXABLE)</v>
          </cell>
        </row>
        <row r="2291">
          <cell r="T2291">
            <v>85453900</v>
          </cell>
          <cell r="CF2291" t="str">
            <v>DYNABRADE</v>
          </cell>
        </row>
        <row r="2292">
          <cell r="T2292">
            <v>47273404</v>
          </cell>
          <cell r="CF2292" t="str">
            <v>DYNABRADE</v>
          </cell>
        </row>
        <row r="2293">
          <cell r="T2293">
            <v>29262334</v>
          </cell>
          <cell r="CF2293" t="str">
            <v>MAIN FILTER INC</v>
          </cell>
        </row>
        <row r="2294">
          <cell r="T2294">
            <v>61802161</v>
          </cell>
          <cell r="CF2294" t="str">
            <v>SUMITOMO ELECTRIC CARBIDE,INC.</v>
          </cell>
        </row>
        <row r="2295">
          <cell r="T2295">
            <v>56591423</v>
          </cell>
          <cell r="CF2295" t="str">
            <v>PRO-SOURCE - WIPING CLOTH</v>
          </cell>
        </row>
        <row r="2296">
          <cell r="T2296">
            <v>29189594</v>
          </cell>
          <cell r="CF2296" t="str">
            <v>MAIN FILTER INC</v>
          </cell>
        </row>
        <row r="2297">
          <cell r="T2297">
            <v>14692081</v>
          </cell>
          <cell r="CF2297" t="str">
            <v>MAIN FILTER INC</v>
          </cell>
        </row>
        <row r="2298">
          <cell r="T2298">
            <v>63508709</v>
          </cell>
          <cell r="CF2298" t="str">
            <v>SELLARS WIPERS &amp; SORBENTS</v>
          </cell>
        </row>
        <row r="2299">
          <cell r="T2299">
            <v>99591976</v>
          </cell>
          <cell r="CF2299" t="str">
            <v>MILWAUKEE ELECTRIC (REPAIR PAR</v>
          </cell>
        </row>
        <row r="2300">
          <cell r="T2300">
            <v>87683942</v>
          </cell>
          <cell r="CF2300" t="str">
            <v>PARLEC LLC (TTG)</v>
          </cell>
        </row>
        <row r="2301">
          <cell r="T2301">
            <v>50919828</v>
          </cell>
          <cell r="CF2301" t="str">
            <v>HERITAGE CUTLERY, INC.</v>
          </cell>
        </row>
        <row r="2302">
          <cell r="T2302">
            <v>53529426</v>
          </cell>
          <cell r="CF2302" t="str">
            <v>ACME UNITED CORP.</v>
          </cell>
        </row>
        <row r="2303">
          <cell r="T2303">
            <v>61664660</v>
          </cell>
          <cell r="CF2303" t="str">
            <v>ARROW FASTENER COMP INC</v>
          </cell>
        </row>
        <row r="2304">
          <cell r="T2304">
            <v>40605123</v>
          </cell>
          <cell r="CF2304" t="str">
            <v>HERITAGE CUTLERY, INC.</v>
          </cell>
        </row>
        <row r="2305">
          <cell r="T2305">
            <v>65475816</v>
          </cell>
          <cell r="CF2305" t="str">
            <v>DREMEL MFG</v>
          </cell>
        </row>
        <row r="2306">
          <cell r="T2306">
            <v>63379911</v>
          </cell>
          <cell r="CF2306" t="str">
            <v>DURA-BAR METAL SERVICES</v>
          </cell>
        </row>
        <row r="2307">
          <cell r="T2307">
            <v>52708419</v>
          </cell>
          <cell r="CF2307" t="str">
            <v>ISCAR METALS INC</v>
          </cell>
        </row>
        <row r="2308">
          <cell r="T2308">
            <v>28627479</v>
          </cell>
          <cell r="CF2308" t="str">
            <v>MAIN FILTER INC</v>
          </cell>
        </row>
        <row r="2309">
          <cell r="T2309">
            <v>60311974</v>
          </cell>
          <cell r="CF2309" t="str">
            <v>APEX GROUP(DOTCO/CLECO)</v>
          </cell>
        </row>
        <row r="2310">
          <cell r="T2310">
            <v>70761333</v>
          </cell>
          <cell r="CF2310" t="str">
            <v>SIOUX TOOLS DIVISION OF SNAP O</v>
          </cell>
        </row>
        <row r="2311">
          <cell r="T2311">
            <v>32913212</v>
          </cell>
          <cell r="CF2311" t="str">
            <v>KIMBERLY CLARK(JANITORIAL WIPE</v>
          </cell>
        </row>
        <row r="2312">
          <cell r="T2312">
            <v>31617434</v>
          </cell>
          <cell r="CF2312" t="str">
            <v>FLORIDA PNEUMATIC</v>
          </cell>
        </row>
        <row r="2313">
          <cell r="T2313">
            <v>49278930</v>
          </cell>
          <cell r="CF2313" t="str">
            <v>APEX TOOL GROUP</v>
          </cell>
        </row>
        <row r="2314">
          <cell r="T2314">
            <v>20365094</v>
          </cell>
          <cell r="CF2314" t="str">
            <v>MAIN FILTER INC</v>
          </cell>
        </row>
        <row r="2315">
          <cell r="T2315" t="str">
            <v>02009629</v>
          </cell>
          <cell r="CF2315" t="str">
            <v>ACME UNITED CORP.</v>
          </cell>
        </row>
        <row r="2316">
          <cell r="T2316">
            <v>44096386</v>
          </cell>
          <cell r="CF2316" t="str">
            <v>ARCH CORP (ATHOL)-KEO MC</v>
          </cell>
        </row>
        <row r="2317">
          <cell r="T2317">
            <v>73033482</v>
          </cell>
          <cell r="CF2317" t="str">
            <v>MOON CUTTERS CO.</v>
          </cell>
        </row>
        <row r="2318">
          <cell r="T2318">
            <v>46865531</v>
          </cell>
          <cell r="CF2318" t="str">
            <v>KENNAMETAL (INDEXABLE)</v>
          </cell>
        </row>
        <row r="2319">
          <cell r="T2319" t="str">
            <v>00444968</v>
          </cell>
          <cell r="CF2319" t="str">
            <v>SUNEX (POWER TOOLS)</v>
          </cell>
        </row>
        <row r="2320">
          <cell r="T2320">
            <v>28702959</v>
          </cell>
          <cell r="CF2320" t="str">
            <v>MAIN FILTER INC</v>
          </cell>
        </row>
        <row r="2321">
          <cell r="T2321">
            <v>46487104</v>
          </cell>
        </row>
        <row r="2322">
          <cell r="T2322">
            <v>44657302</v>
          </cell>
          <cell r="CF2322" t="str">
            <v>KENNAMETAL (INDEXABLE)</v>
          </cell>
        </row>
        <row r="2323">
          <cell r="T2323">
            <v>79353165</v>
          </cell>
          <cell r="CF2323" t="str">
            <v>PILOT PRECISION HASSAY-SAVAGE</v>
          </cell>
        </row>
        <row r="2324">
          <cell r="T2324">
            <v>48778872</v>
          </cell>
          <cell r="CF2324" t="str">
            <v>GUARDAIR CORPORATION</v>
          </cell>
        </row>
        <row r="2325">
          <cell r="T2325" t="str">
            <v>05311055</v>
          </cell>
          <cell r="CF2325" t="str">
            <v>LINCOLN ELECTRIC</v>
          </cell>
        </row>
        <row r="2326">
          <cell r="T2326">
            <v>92688126</v>
          </cell>
          <cell r="CF2326" t="str">
            <v>2XL CORPORATION</v>
          </cell>
        </row>
        <row r="2327">
          <cell r="T2327">
            <v>38045233</v>
          </cell>
          <cell r="CF2327" t="str">
            <v>KENNAMETAL (TOOLHOLDING)</v>
          </cell>
        </row>
        <row r="2328">
          <cell r="T2328" t="str">
            <v>03320819</v>
          </cell>
          <cell r="CF2328" t="str">
            <v>KENNAMETAL (INDEXABLE)</v>
          </cell>
        </row>
        <row r="2329">
          <cell r="T2329">
            <v>31440910</v>
          </cell>
          <cell r="CF2329" t="str">
            <v>KENNAMETAL (TOOLHOLDING)</v>
          </cell>
        </row>
        <row r="2330">
          <cell r="T2330">
            <v>49335649</v>
          </cell>
          <cell r="CF2330" t="str">
            <v>SANDVIK COROMANT</v>
          </cell>
        </row>
        <row r="2331">
          <cell r="T2331">
            <v>56130917</v>
          </cell>
        </row>
        <row r="2332">
          <cell r="T2332">
            <v>52706975</v>
          </cell>
          <cell r="CF2332" t="str">
            <v>ISCAR METALS INC</v>
          </cell>
        </row>
        <row r="2333">
          <cell r="T2333">
            <v>53620886</v>
          </cell>
          <cell r="CF2333" t="str">
            <v>HIGHLINE-WARREN LLC</v>
          </cell>
        </row>
        <row r="2334">
          <cell r="T2334">
            <v>30568273</v>
          </cell>
          <cell r="CF2334" t="str">
            <v>WORKSMART HYD PUMPS/CYL (APO)</v>
          </cell>
        </row>
        <row r="2335">
          <cell r="T2335" t="str">
            <v>06642250</v>
          </cell>
          <cell r="CF2335" t="str">
            <v>APEX TOOL GROUP</v>
          </cell>
        </row>
        <row r="2336">
          <cell r="T2336">
            <v>40605511</v>
          </cell>
          <cell r="CF2336" t="str">
            <v>HERITAGE CUTLERY, INC.</v>
          </cell>
        </row>
        <row r="2337">
          <cell r="T2337">
            <v>42408906</v>
          </cell>
          <cell r="CF2337" t="str">
            <v>APEX TOOL GROUP</v>
          </cell>
        </row>
        <row r="2338">
          <cell r="T2338">
            <v>84780840</v>
          </cell>
          <cell r="CF2338" t="str">
            <v>ENERPAC CORPORATION.</v>
          </cell>
        </row>
        <row r="2339">
          <cell r="T2339" t="str">
            <v>05390109</v>
          </cell>
          <cell r="CF2339" t="str">
            <v>SLOAN VALVE COMPANY</v>
          </cell>
        </row>
        <row r="2340">
          <cell r="T2340">
            <v>68158567</v>
          </cell>
          <cell r="CF2340" t="str">
            <v>VALUE COLLECTION FRL HUI (APO)</v>
          </cell>
        </row>
        <row r="2341">
          <cell r="T2341" t="str">
            <v>08710758</v>
          </cell>
          <cell r="CF2341" t="str">
            <v>MAKITA, USA</v>
          </cell>
        </row>
        <row r="2342">
          <cell r="T2342">
            <v>83736926</v>
          </cell>
          <cell r="CF2342" t="str">
            <v>CLEVELAND STEEL TOOL CO, INC.</v>
          </cell>
        </row>
        <row r="2343">
          <cell r="T2343">
            <v>83739862</v>
          </cell>
          <cell r="CF2343" t="str">
            <v>CLEVELAND STEEL TOOL CO, INC.</v>
          </cell>
        </row>
        <row r="2344">
          <cell r="T2344">
            <v>47066683</v>
          </cell>
          <cell r="CF2344" t="str">
            <v>INGRAM MICRO</v>
          </cell>
        </row>
        <row r="2345">
          <cell r="T2345">
            <v>47066964</v>
          </cell>
          <cell r="CF2345" t="str">
            <v>INGRAM MICRO</v>
          </cell>
        </row>
        <row r="2346">
          <cell r="T2346">
            <v>74604836</v>
          </cell>
          <cell r="CF2346" t="str">
            <v>DYNABRADE</v>
          </cell>
        </row>
        <row r="2347">
          <cell r="T2347">
            <v>93328847</v>
          </cell>
          <cell r="CF2347" t="str">
            <v>APEX GROUP(DOTCO/CLECO)</v>
          </cell>
        </row>
        <row r="2348">
          <cell r="T2348">
            <v>73005944</v>
          </cell>
          <cell r="CF2348" t="str">
            <v>KENNAMETAL (INDEXABLE)</v>
          </cell>
        </row>
        <row r="2349">
          <cell r="T2349">
            <v>72868961</v>
          </cell>
          <cell r="CF2349" t="str">
            <v>WATERLESS CO</v>
          </cell>
        </row>
        <row r="2350">
          <cell r="T2350">
            <v>72868896</v>
          </cell>
          <cell r="CF2350" t="str">
            <v>WATERLESS CO</v>
          </cell>
        </row>
        <row r="2351">
          <cell r="T2351">
            <v>38234654</v>
          </cell>
          <cell r="CF2351" t="str">
            <v>ACME UNITED CORP.</v>
          </cell>
        </row>
        <row r="2352">
          <cell r="T2352">
            <v>65075962</v>
          </cell>
          <cell r="CF2352" t="str">
            <v>SANDEM INDUSTRIAL PRODUCTS</v>
          </cell>
        </row>
        <row r="2353">
          <cell r="T2353">
            <v>51260032</v>
          </cell>
          <cell r="CF2353" t="str">
            <v>HOSE, TUBE, FITTINGS (CL C HOS</v>
          </cell>
        </row>
        <row r="2354">
          <cell r="T2354">
            <v>37464955</v>
          </cell>
          <cell r="CF2354" t="str">
            <v>PARKER HANNIFIN TRANSAIR</v>
          </cell>
        </row>
        <row r="2355">
          <cell r="T2355">
            <v>37467131</v>
          </cell>
          <cell r="CF2355" t="str">
            <v>PARKER HANNIFIN TRANSAIR</v>
          </cell>
        </row>
        <row r="2356">
          <cell r="T2356">
            <v>37464948</v>
          </cell>
          <cell r="CF2356" t="str">
            <v>PARKER HANNIFIN TRANSAIR</v>
          </cell>
        </row>
        <row r="2357">
          <cell r="T2357" t="str">
            <v>05854146</v>
          </cell>
          <cell r="CF2357" t="str">
            <v>KENNAMETAL (TOOLHOLDING)</v>
          </cell>
        </row>
        <row r="2358">
          <cell r="T2358">
            <v>49542020</v>
          </cell>
          <cell r="CF2358" t="str">
            <v>SANDVIK COROMANT</v>
          </cell>
        </row>
        <row r="2359">
          <cell r="T2359" t="str">
            <v>01663848</v>
          </cell>
          <cell r="CF2359" t="str">
            <v>PARKER HANNIFIN TRANSAIR</v>
          </cell>
        </row>
        <row r="2360">
          <cell r="T2360">
            <v>37465077</v>
          </cell>
          <cell r="CF2360" t="str">
            <v>PARKER HANNIFIN TRANSAIR</v>
          </cell>
        </row>
        <row r="2361">
          <cell r="T2361">
            <v>42561647</v>
          </cell>
          <cell r="CF2361" t="str">
            <v>PARKER HANNIFIN TRANSAIR</v>
          </cell>
        </row>
        <row r="2362">
          <cell r="T2362">
            <v>56506082</v>
          </cell>
          <cell r="CF2362" t="str">
            <v>NSK-AMERICA CORPORATION</v>
          </cell>
        </row>
        <row r="2363">
          <cell r="T2363">
            <v>88821046</v>
          </cell>
          <cell r="CF2363" t="str">
            <v>GUARDAIR CORPORATION</v>
          </cell>
        </row>
        <row r="2364">
          <cell r="T2364" t="str">
            <v>04989836</v>
          </cell>
          <cell r="CF2364" t="str">
            <v>CHICAGO PNEUMATIC TOOL CO</v>
          </cell>
        </row>
        <row r="2365">
          <cell r="T2365">
            <v>43777788</v>
          </cell>
          <cell r="CF2365" t="str">
            <v>SBD DEWALT &amp; PORTER CABLE</v>
          </cell>
        </row>
        <row r="2366">
          <cell r="T2366">
            <v>55915680</v>
          </cell>
          <cell r="CF2366" t="str">
            <v>GIBRALTAR (M)WRENCHES (APO)</v>
          </cell>
        </row>
        <row r="2367">
          <cell r="T2367">
            <v>91958264</v>
          </cell>
          <cell r="CF2367" t="str">
            <v>FLOW EZY FILTERS INC.</v>
          </cell>
        </row>
        <row r="2368">
          <cell r="T2368">
            <v>96512199</v>
          </cell>
          <cell r="CF2368" t="str">
            <v>PRO-SOURCE - WIPING CLOTH</v>
          </cell>
        </row>
        <row r="2369">
          <cell r="T2369">
            <v>54836325</v>
          </cell>
          <cell r="CF2369" t="str">
            <v>PRO SOURCE FRL GRZ</v>
          </cell>
        </row>
        <row r="2370">
          <cell r="T2370">
            <v>98326838</v>
          </cell>
          <cell r="CF2370" t="str">
            <v>DYNABRADE</v>
          </cell>
        </row>
        <row r="2371">
          <cell r="T2371">
            <v>96512165</v>
          </cell>
          <cell r="CF2371" t="str">
            <v>PRO-SOURCE - WIPING CLOTH</v>
          </cell>
        </row>
        <row r="2372">
          <cell r="T2372">
            <v>53385639</v>
          </cell>
          <cell r="CF2372" t="str">
            <v>SIOUX TOOLS DIVISION OF SNAP O</v>
          </cell>
        </row>
        <row r="2373">
          <cell r="T2373">
            <v>15552441</v>
          </cell>
          <cell r="CF2373" t="str">
            <v>ITW VORTEC CORP</v>
          </cell>
        </row>
        <row r="2374">
          <cell r="T2374">
            <v>28588143</v>
          </cell>
          <cell r="CF2374" t="str">
            <v>MAIN FILTER INC</v>
          </cell>
        </row>
        <row r="2375">
          <cell r="T2375" t="str">
            <v>09634445</v>
          </cell>
          <cell r="CF2375" t="str">
            <v>PARKER HYDRAULIC VALVES</v>
          </cell>
        </row>
        <row r="2376">
          <cell r="T2376">
            <v>93328839</v>
          </cell>
          <cell r="CF2376" t="str">
            <v>APEX GROUP(DOTCO/CLECO)</v>
          </cell>
        </row>
        <row r="2377">
          <cell r="T2377" t="str">
            <v>01561323</v>
          </cell>
          <cell r="CF2377" t="str">
            <v>PARLEC LLC (TTG)</v>
          </cell>
        </row>
        <row r="2378">
          <cell r="T2378">
            <v>61118881</v>
          </cell>
          <cell r="CF2378" t="str">
            <v>TENGZHOU TRI-UNION (APO)</v>
          </cell>
        </row>
        <row r="2379">
          <cell r="T2379">
            <v>28719904</v>
          </cell>
          <cell r="CF2379" t="str">
            <v>APEX TOOL GROUP</v>
          </cell>
        </row>
        <row r="2380">
          <cell r="T2380">
            <v>91521617</v>
          </cell>
          <cell r="CF2380" t="str">
            <v>TECHNIKS</v>
          </cell>
        </row>
        <row r="2381">
          <cell r="T2381">
            <v>83735555</v>
          </cell>
          <cell r="CF2381" t="str">
            <v>CLEVELAND STEEL TOOL CO, INC.</v>
          </cell>
        </row>
        <row r="2382">
          <cell r="T2382">
            <v>20105144</v>
          </cell>
          <cell r="CF2382" t="str">
            <v>MAIN FILTER INC</v>
          </cell>
        </row>
        <row r="2383">
          <cell r="T2383">
            <v>29174133</v>
          </cell>
          <cell r="CF2383" t="str">
            <v>MAIN FILTER INC</v>
          </cell>
        </row>
        <row r="2384">
          <cell r="T2384">
            <v>28708469</v>
          </cell>
        </row>
        <row r="2385">
          <cell r="T2385">
            <v>30785067</v>
          </cell>
          <cell r="CF2385" t="str">
            <v>KENNAMETAL (INDEXABLE)</v>
          </cell>
        </row>
        <row r="2386">
          <cell r="T2386">
            <v>59368480</v>
          </cell>
          <cell r="CF2386" t="str">
            <v>KENNAMETAL (INDEXABLE)</v>
          </cell>
        </row>
        <row r="2387">
          <cell r="T2387">
            <v>83976803</v>
          </cell>
          <cell r="CF2387" t="str">
            <v>GUARDAIR CORPORATION</v>
          </cell>
        </row>
        <row r="2388">
          <cell r="T2388">
            <v>53363057</v>
          </cell>
          <cell r="CF2388" t="str">
            <v>SUNMATCH INDUSTRIAL CO LTD</v>
          </cell>
        </row>
        <row r="2389">
          <cell r="T2389">
            <v>10122455</v>
          </cell>
          <cell r="CF2389" t="str">
            <v>TECHNIKS</v>
          </cell>
        </row>
        <row r="2390">
          <cell r="T2390">
            <v>43394212</v>
          </cell>
          <cell r="CF2390" t="str">
            <v>DYNABRADE</v>
          </cell>
        </row>
        <row r="2391">
          <cell r="T2391">
            <v>54315445</v>
          </cell>
          <cell r="CF2391" t="str">
            <v>PILOT PRECISION HASSAY-SAVAGE</v>
          </cell>
        </row>
        <row r="2392">
          <cell r="T2392">
            <v>54868518</v>
          </cell>
          <cell r="CF2392" t="str">
            <v>3M ABRASIVES.</v>
          </cell>
        </row>
        <row r="2393">
          <cell r="T2393">
            <v>52260262</v>
          </cell>
          <cell r="CF2393" t="str">
            <v>DYNABRADE</v>
          </cell>
        </row>
        <row r="2394">
          <cell r="T2394">
            <v>70571336</v>
          </cell>
          <cell r="CF2394" t="str">
            <v>DYNABRADE</v>
          </cell>
        </row>
        <row r="2395">
          <cell r="T2395">
            <v>80016660</v>
          </cell>
          <cell r="CF2395" t="str">
            <v>ENERPAC CORPORATION.</v>
          </cell>
        </row>
        <row r="2396">
          <cell r="T2396">
            <v>10338309</v>
          </cell>
          <cell r="CF2396" t="str">
            <v>ENERPAC CORPORATION.</v>
          </cell>
        </row>
        <row r="2397">
          <cell r="T2397">
            <v>64151038</v>
          </cell>
          <cell r="CF2397" t="str">
            <v>ENERPAC CORPORATION.</v>
          </cell>
        </row>
        <row r="2398">
          <cell r="T2398">
            <v>80022692</v>
          </cell>
          <cell r="CF2398" t="str">
            <v>ENERPAC CORPORATION.</v>
          </cell>
        </row>
        <row r="2399">
          <cell r="T2399" t="str">
            <v>02819084</v>
          </cell>
          <cell r="CF2399" t="str">
            <v>KENNAMETAL (INDEXABLE)</v>
          </cell>
        </row>
        <row r="2400">
          <cell r="T2400">
            <v>52708591</v>
          </cell>
          <cell r="CF2400" t="str">
            <v>ISCAR METALS INC</v>
          </cell>
        </row>
        <row r="2401">
          <cell r="T2401">
            <v>14722193</v>
          </cell>
          <cell r="CF2401" t="str">
            <v>MAIN FILTER INC</v>
          </cell>
        </row>
        <row r="2402">
          <cell r="T2402">
            <v>48050512</v>
          </cell>
          <cell r="CF2402" t="str">
            <v>SECO TOOLS INC</v>
          </cell>
        </row>
        <row r="2403">
          <cell r="T2403">
            <v>99869935</v>
          </cell>
          <cell r="CF2403" t="str">
            <v>SBD DEWALT &amp; PORTER CABLE</v>
          </cell>
        </row>
        <row r="2404">
          <cell r="T2404" t="str">
            <v>05640180</v>
          </cell>
          <cell r="CF2404" t="str">
            <v>SLOAN VALVE COMPANY</v>
          </cell>
        </row>
        <row r="2405">
          <cell r="T2405">
            <v>68158500</v>
          </cell>
          <cell r="CF2405" t="str">
            <v>VALUE COLLECTION FRL HUI (APO)</v>
          </cell>
        </row>
        <row r="2406">
          <cell r="T2406">
            <v>40605172</v>
          </cell>
          <cell r="CF2406" t="str">
            <v>HERITAGE CUTLERY, INC.</v>
          </cell>
        </row>
        <row r="2407">
          <cell r="T2407">
            <v>45386703</v>
          </cell>
          <cell r="CF2407" t="str">
            <v>ISCAR METALS INC</v>
          </cell>
        </row>
        <row r="2408">
          <cell r="T2408">
            <v>87181574</v>
          </cell>
          <cell r="CF2408" t="str">
            <v>MILWAUKEE ELECTRIC TOOL CORP</v>
          </cell>
        </row>
        <row r="2409">
          <cell r="T2409" t="str">
            <v>03428968</v>
          </cell>
          <cell r="CF2409" t="str">
            <v>GEORGIA PACIFIC CONSUMER PRODS</v>
          </cell>
        </row>
        <row r="2410">
          <cell r="T2410">
            <v>29174505</v>
          </cell>
          <cell r="CF2410" t="str">
            <v>MAIN FILTER INC</v>
          </cell>
        </row>
        <row r="2411">
          <cell r="T2411" t="str">
            <v>03131513</v>
          </cell>
          <cell r="CF2411" t="str">
            <v>ITW PRO BRANDS - LUBRI</v>
          </cell>
        </row>
        <row r="2412">
          <cell r="T2412">
            <v>17837212</v>
          </cell>
          <cell r="CF2412" t="str">
            <v>MAIN FILTER INC</v>
          </cell>
        </row>
        <row r="2413">
          <cell r="T2413">
            <v>53392064</v>
          </cell>
          <cell r="CF2413" t="str">
            <v>IFB SOLUTIONS</v>
          </cell>
        </row>
        <row r="2414">
          <cell r="T2414">
            <v>54836382</v>
          </cell>
          <cell r="CF2414" t="str">
            <v>PRO SOURCE FRL GRZ</v>
          </cell>
        </row>
        <row r="2415">
          <cell r="T2415">
            <v>80134125</v>
          </cell>
          <cell r="CF2415" t="str">
            <v>ITW VORTEC CORP</v>
          </cell>
        </row>
        <row r="2416">
          <cell r="T2416" t="str">
            <v>00474452</v>
          </cell>
          <cell r="CF2416" t="str">
            <v>ASSEMBLY TECHNOLOGIES INT'L</v>
          </cell>
        </row>
        <row r="2417">
          <cell r="T2417">
            <v>91958413</v>
          </cell>
        </row>
        <row r="2418">
          <cell r="T2418">
            <v>11701646</v>
          </cell>
          <cell r="CF2418" t="str">
            <v>APEX GROUP(DOTCO/CLECO)</v>
          </cell>
        </row>
        <row r="2419">
          <cell r="T2419">
            <v>11701638</v>
          </cell>
          <cell r="CF2419" t="str">
            <v>APEX GROUP(DOTCO/CLECO)</v>
          </cell>
        </row>
        <row r="2420">
          <cell r="T2420">
            <v>64076342</v>
          </cell>
          <cell r="CF2420" t="str">
            <v>DYNABRADE</v>
          </cell>
        </row>
        <row r="2421">
          <cell r="T2421">
            <v>98204803</v>
          </cell>
          <cell r="CF2421" t="str">
            <v>DYNABRADE</v>
          </cell>
        </row>
        <row r="2422">
          <cell r="T2422">
            <v>91957621</v>
          </cell>
          <cell r="CF2422" t="str">
            <v>FLOW EZY FILTERS INC.</v>
          </cell>
        </row>
        <row r="2423">
          <cell r="T2423">
            <v>47202668</v>
          </cell>
          <cell r="CF2423" t="str">
            <v>SUMITOMO ELECTRIC CARBIDE,INC.</v>
          </cell>
        </row>
        <row r="2424">
          <cell r="T2424">
            <v>45263696</v>
          </cell>
          <cell r="CF2424" t="str">
            <v>SBD DEWALT &amp; PORTER CABLE</v>
          </cell>
        </row>
        <row r="2425">
          <cell r="T2425">
            <v>14682868</v>
          </cell>
          <cell r="CF2425" t="str">
            <v>MAIN FILTER INC</v>
          </cell>
        </row>
        <row r="2426">
          <cell r="T2426">
            <v>20355954</v>
          </cell>
          <cell r="CF2426" t="str">
            <v>MAIN FILTER INC</v>
          </cell>
        </row>
        <row r="2427">
          <cell r="T2427">
            <v>20357406</v>
          </cell>
          <cell r="CF2427" t="str">
            <v>MAIN FILTER INC</v>
          </cell>
        </row>
        <row r="2428">
          <cell r="T2428">
            <v>65462830</v>
          </cell>
          <cell r="CF2428" t="str">
            <v>DREMEL MFG</v>
          </cell>
        </row>
        <row r="2429">
          <cell r="T2429">
            <v>65475600</v>
          </cell>
          <cell r="CF2429" t="str">
            <v>DREMEL MFG</v>
          </cell>
        </row>
        <row r="2430">
          <cell r="T2430" t="str">
            <v>09001132</v>
          </cell>
          <cell r="CF2430" t="str">
            <v>BLACKSTONE INDUSTRIES LLC</v>
          </cell>
        </row>
        <row r="2431">
          <cell r="T2431">
            <v>94600921</v>
          </cell>
          <cell r="CF2431" t="str">
            <v>GUHRING (MTACC)</v>
          </cell>
        </row>
        <row r="2432">
          <cell r="T2432">
            <v>29987807</v>
          </cell>
          <cell r="CF2432" t="str">
            <v>BESSEY TOOLS NORTH AMERICA INC</v>
          </cell>
        </row>
        <row r="2433">
          <cell r="T2433">
            <v>29987823</v>
          </cell>
          <cell r="CF2433" t="str">
            <v>BESSEY TOOLS NORTH AMERICA INC</v>
          </cell>
        </row>
        <row r="2434">
          <cell r="T2434">
            <v>29987880</v>
          </cell>
          <cell r="CF2434" t="str">
            <v>BESSEY TOOLS NORTH AMERICA INC</v>
          </cell>
        </row>
        <row r="2435">
          <cell r="T2435">
            <v>29987831</v>
          </cell>
          <cell r="CF2435" t="str">
            <v>BESSEY TOOLS NORTH AMERICA INC</v>
          </cell>
        </row>
        <row r="2436">
          <cell r="T2436">
            <v>77425155</v>
          </cell>
          <cell r="CF2436" t="str">
            <v>KENNAMETAL (INDEXABLE)</v>
          </cell>
        </row>
        <row r="2437">
          <cell r="T2437">
            <v>28473197</v>
          </cell>
          <cell r="CF2437" t="str">
            <v>SCHUNK INC</v>
          </cell>
        </row>
        <row r="2438">
          <cell r="T2438">
            <v>14709802</v>
          </cell>
          <cell r="CF2438" t="str">
            <v>MAIN FILTER INC</v>
          </cell>
        </row>
        <row r="2439">
          <cell r="T2439">
            <v>10505212</v>
          </cell>
          <cell r="CF2439" t="str">
            <v>MAIN FILTER INC</v>
          </cell>
        </row>
        <row r="2440">
          <cell r="T2440">
            <v>39254065</v>
          </cell>
          <cell r="CF2440" t="str">
            <v>SBD DEWALT &amp; PORTER CABLE</v>
          </cell>
        </row>
        <row r="2441">
          <cell r="T2441">
            <v>62017652</v>
          </cell>
          <cell r="CF2441" t="str">
            <v>FLOW EZY FILTERS INC.</v>
          </cell>
        </row>
        <row r="2442">
          <cell r="T2442">
            <v>62038062</v>
          </cell>
          <cell r="CF2442" t="str">
            <v>FLOW EZY FILTERS INC.</v>
          </cell>
        </row>
        <row r="2443">
          <cell r="T2443">
            <v>41639972</v>
          </cell>
          <cell r="CF2443" t="str">
            <v>CHANNELLOCK, INC.</v>
          </cell>
        </row>
        <row r="2444">
          <cell r="T2444">
            <v>30324578</v>
          </cell>
          <cell r="CF2444" t="str">
            <v>KIMBERLY CLARK(JANITORIAL WIPE</v>
          </cell>
        </row>
        <row r="2445">
          <cell r="T2445">
            <v>93677805</v>
          </cell>
          <cell r="CF2445" t="str">
            <v>APEX TOOL GROUP</v>
          </cell>
        </row>
        <row r="2446">
          <cell r="T2446">
            <v>61631628</v>
          </cell>
          <cell r="CF2446" t="str">
            <v>STANLEY-PROTO INDUSTRIAL TOOLS</v>
          </cell>
        </row>
        <row r="2447">
          <cell r="T2447">
            <v>52911617</v>
          </cell>
          <cell r="CF2447" t="str">
            <v>METABO HPT</v>
          </cell>
        </row>
        <row r="2448">
          <cell r="T2448">
            <v>44660769</v>
          </cell>
        </row>
        <row r="2449">
          <cell r="T2449">
            <v>42366955</v>
          </cell>
          <cell r="CF2449" t="str">
            <v>WORKSMART HYD PUMPS/CYL (APO)</v>
          </cell>
        </row>
        <row r="2450">
          <cell r="T2450">
            <v>53659686</v>
          </cell>
          <cell r="CF2450" t="str">
            <v>GUARDAIR CORPORATION</v>
          </cell>
        </row>
        <row r="2451">
          <cell r="T2451">
            <v>80016546</v>
          </cell>
          <cell r="CF2451" t="str">
            <v>ENERPAC CORPORATION.</v>
          </cell>
        </row>
        <row r="2452">
          <cell r="T2452">
            <v>10481554</v>
          </cell>
          <cell r="CF2452" t="str">
            <v>MAIN FILTER INC</v>
          </cell>
        </row>
        <row r="2453">
          <cell r="T2453">
            <v>94804754</v>
          </cell>
          <cell r="CF2453" t="str">
            <v>MILWAUKEE ELECTRIC TOOL CORP</v>
          </cell>
        </row>
        <row r="2454">
          <cell r="T2454">
            <v>38258638</v>
          </cell>
          <cell r="CF2454" t="str">
            <v>SBD DEWALT &amp; PORTER CABLE</v>
          </cell>
        </row>
        <row r="2455">
          <cell r="T2455">
            <v>91446799</v>
          </cell>
          <cell r="CF2455" t="str">
            <v>DREMEL MFG</v>
          </cell>
        </row>
        <row r="2456">
          <cell r="T2456">
            <v>61136107</v>
          </cell>
          <cell r="CF2456" t="str">
            <v>WALL LENK CORP.</v>
          </cell>
        </row>
        <row r="2457">
          <cell r="T2457" t="str">
            <v>01119189</v>
          </cell>
          <cell r="CF2457" t="str">
            <v>KENNAMETAL (INDEXABLE)</v>
          </cell>
        </row>
        <row r="2458">
          <cell r="T2458" t="str">
            <v>01901818</v>
          </cell>
          <cell r="CF2458" t="str">
            <v>SBD DEWALT &amp; PORTER CABLE</v>
          </cell>
        </row>
        <row r="2459">
          <cell r="T2459">
            <v>20303897</v>
          </cell>
          <cell r="CF2459" t="str">
            <v>MAIN FILTER INC</v>
          </cell>
        </row>
        <row r="2460">
          <cell r="T2460">
            <v>33654625</v>
          </cell>
          <cell r="CF2460" t="str">
            <v>ENERPAC CORPORATION.</v>
          </cell>
        </row>
        <row r="2461">
          <cell r="T2461">
            <v>51684298</v>
          </cell>
          <cell r="CF2461" t="str">
            <v>KENNAMETAL (TOOLHOLDING)</v>
          </cell>
        </row>
        <row r="2462">
          <cell r="T2462">
            <v>80005259</v>
          </cell>
        </row>
        <row r="2463">
          <cell r="T2463">
            <v>15399793</v>
          </cell>
          <cell r="CF2463" t="str">
            <v>MAIN FILTER INC</v>
          </cell>
        </row>
        <row r="2464">
          <cell r="T2464">
            <v>14670772</v>
          </cell>
          <cell r="CF2464" t="str">
            <v>MAIN FILTER INC</v>
          </cell>
        </row>
        <row r="2465">
          <cell r="T2465">
            <v>94675360</v>
          </cell>
          <cell r="CF2465" t="str">
            <v>SUNMATCH INDUSTRIAL CO LTD</v>
          </cell>
        </row>
        <row r="2466">
          <cell r="T2466">
            <v>68567205</v>
          </cell>
          <cell r="CF2466" t="str">
            <v>OSG (INDEXABLE)</v>
          </cell>
        </row>
        <row r="2467">
          <cell r="T2467">
            <v>53965307</v>
          </cell>
          <cell r="CF2467" t="str">
            <v>SUMITOMO ELECTRIC CARBIDE,INC.</v>
          </cell>
        </row>
        <row r="2468">
          <cell r="T2468">
            <v>16330268</v>
          </cell>
          <cell r="CF2468" t="str">
            <v>S&amp;R PRODUCTS COMPANY</v>
          </cell>
        </row>
        <row r="2469">
          <cell r="T2469">
            <v>38696787</v>
          </cell>
          <cell r="CF2469" t="str">
            <v>ESSENDANT (JANITORIAL)</v>
          </cell>
        </row>
        <row r="2470">
          <cell r="T2470">
            <v>45386927</v>
          </cell>
          <cell r="CF2470" t="str">
            <v>ISCAR METALS INC</v>
          </cell>
        </row>
        <row r="2471">
          <cell r="T2471" t="str">
            <v>05217963</v>
          </cell>
          <cell r="CF2471" t="str">
            <v>KENNAMETAL (TOOLHOLDING)</v>
          </cell>
        </row>
        <row r="2472">
          <cell r="T2472" t="str">
            <v>05217971</v>
          </cell>
          <cell r="CF2472" t="str">
            <v>KENNAMETAL (TOOLHOLDING)</v>
          </cell>
        </row>
        <row r="2473">
          <cell r="T2473" t="str">
            <v>05854526</v>
          </cell>
          <cell r="CF2473" t="str">
            <v>KENNAMETAL (TOOLHOLDING)</v>
          </cell>
        </row>
        <row r="2474">
          <cell r="T2474" t="str">
            <v>08056525</v>
          </cell>
          <cell r="CF2474" t="str">
            <v>KENNAMETAL (TOOLHOLDING)</v>
          </cell>
        </row>
        <row r="2475">
          <cell r="T2475">
            <v>84054196</v>
          </cell>
          <cell r="CF2475" t="str">
            <v>DYNABRADE</v>
          </cell>
        </row>
        <row r="2476">
          <cell r="T2476">
            <v>49538788</v>
          </cell>
          <cell r="CF2476" t="str">
            <v>SANDVIK COROMANT</v>
          </cell>
        </row>
        <row r="2477">
          <cell r="T2477">
            <v>16648222</v>
          </cell>
          <cell r="CF2477" t="str">
            <v>SBD DEWALT &amp; PORTER CABLE</v>
          </cell>
        </row>
        <row r="2478">
          <cell r="T2478" t="str">
            <v>03686813</v>
          </cell>
          <cell r="CF2478" t="str">
            <v>ENERPAC CORPORATION.</v>
          </cell>
        </row>
        <row r="2479">
          <cell r="T2479">
            <v>67838359</v>
          </cell>
          <cell r="CF2479" t="str">
            <v>DYNABRADE</v>
          </cell>
        </row>
        <row r="2480">
          <cell r="T2480">
            <v>65124364</v>
          </cell>
          <cell r="CF2480" t="str">
            <v>MASTER APPLIANCE CORP</v>
          </cell>
        </row>
        <row r="2481">
          <cell r="T2481" t="str">
            <v>01582469</v>
          </cell>
          <cell r="CF2481" t="str">
            <v>FLOW EZY FILTERS INC.</v>
          </cell>
        </row>
        <row r="2482">
          <cell r="T2482">
            <v>45443355</v>
          </cell>
        </row>
        <row r="2483">
          <cell r="T2483">
            <v>53530317</v>
          </cell>
          <cell r="CF2483" t="str">
            <v>SBD DEWALT &amp; PORTER CABLE</v>
          </cell>
        </row>
        <row r="2484">
          <cell r="T2484">
            <v>17816166</v>
          </cell>
          <cell r="CF2484" t="str">
            <v>MAIN FILTER INC</v>
          </cell>
        </row>
        <row r="2485">
          <cell r="T2485" t="str">
            <v>05390091</v>
          </cell>
          <cell r="CF2485" t="str">
            <v>SLOAN VALVE COMPANY</v>
          </cell>
        </row>
        <row r="2486">
          <cell r="T2486">
            <v>52224813</v>
          </cell>
          <cell r="CF2486" t="str">
            <v>HAIMER USA</v>
          </cell>
        </row>
        <row r="2487">
          <cell r="T2487">
            <v>73525412</v>
          </cell>
          <cell r="CF2487" t="str">
            <v>KENNAMETAL (INDEXABLE)</v>
          </cell>
        </row>
        <row r="2488">
          <cell r="T2488">
            <v>66816059</v>
          </cell>
          <cell r="CF2488" t="str">
            <v>TECHNIKS</v>
          </cell>
        </row>
        <row r="2489">
          <cell r="T2489">
            <v>59546812</v>
          </cell>
          <cell r="CF2489" t="str">
            <v>COILHOSE PNEUMATICS</v>
          </cell>
        </row>
        <row r="2490">
          <cell r="T2490">
            <v>62975560</v>
          </cell>
          <cell r="CF2490" t="str">
            <v>FORCE 5 PRODUCTS LLC</v>
          </cell>
        </row>
        <row r="2491">
          <cell r="T2491">
            <v>14998066</v>
          </cell>
          <cell r="CF2491" t="str">
            <v>MASTER APPLIANCE CORP</v>
          </cell>
        </row>
        <row r="2492">
          <cell r="T2492">
            <v>86330065</v>
          </cell>
          <cell r="CF2492" t="str">
            <v>SLOAN VALVE COMPANY</v>
          </cell>
        </row>
        <row r="2493">
          <cell r="T2493">
            <v>64029622</v>
          </cell>
          <cell r="CF2493" t="str">
            <v>LINDSTROM TOOL</v>
          </cell>
        </row>
        <row r="2494">
          <cell r="T2494">
            <v>77309284</v>
          </cell>
          <cell r="CF2494" t="str">
            <v>NEWELL BRANDS DIST LLC RCP</v>
          </cell>
        </row>
        <row r="2495">
          <cell r="T2495" t="str">
            <v>03320793</v>
          </cell>
          <cell r="CF2495" t="str">
            <v>KENNAMETAL (INDEXABLE)</v>
          </cell>
        </row>
        <row r="2496">
          <cell r="T2496">
            <v>94328184</v>
          </cell>
          <cell r="CF2496" t="str">
            <v>DYNABRADE</v>
          </cell>
        </row>
        <row r="2497">
          <cell r="T2497" t="str">
            <v>06650618</v>
          </cell>
        </row>
        <row r="2498">
          <cell r="T2498">
            <v>50673151</v>
          </cell>
          <cell r="CF2498" t="str">
            <v>ESSENDANT (JANITORIAL)</v>
          </cell>
        </row>
        <row r="2499">
          <cell r="T2499">
            <v>91538777</v>
          </cell>
        </row>
        <row r="2500">
          <cell r="T2500">
            <v>73034407</v>
          </cell>
          <cell r="CF2500" t="str">
            <v>MOON CUTTERS CO.</v>
          </cell>
        </row>
        <row r="2501">
          <cell r="T2501">
            <v>45428331</v>
          </cell>
          <cell r="CF2501" t="str">
            <v>WALTER TOOLS (INDEXABLE)</v>
          </cell>
        </row>
        <row r="2502">
          <cell r="T2502">
            <v>14504013</v>
          </cell>
          <cell r="CF2502" t="str">
            <v>MAKITA, USA</v>
          </cell>
        </row>
        <row r="2503">
          <cell r="T2503">
            <v>48778450</v>
          </cell>
          <cell r="CF2503" t="str">
            <v>GUARDAIR CORPORATION</v>
          </cell>
        </row>
        <row r="2504">
          <cell r="T2504">
            <v>48132138</v>
          </cell>
          <cell r="CF2504" t="str">
            <v>MILWAUKEE ELECTRIC TOOL CORP</v>
          </cell>
        </row>
        <row r="2505">
          <cell r="T2505">
            <v>62186952</v>
          </cell>
          <cell r="CF2505" t="str">
            <v>ESAB (VICTOR EQUIPMENT COMPANY</v>
          </cell>
        </row>
        <row r="2506">
          <cell r="T2506">
            <v>12369336</v>
          </cell>
          <cell r="CF2506" t="str">
            <v>MAIN FILTER INC</v>
          </cell>
        </row>
        <row r="2507">
          <cell r="T2507">
            <v>64272974</v>
          </cell>
          <cell r="CF2507" t="str">
            <v>HERITAGE CUTLERY, INC.</v>
          </cell>
        </row>
        <row r="2508">
          <cell r="T2508" t="str">
            <v>00324731</v>
          </cell>
          <cell r="CF2508" t="str">
            <v>DYNABRADE</v>
          </cell>
        </row>
        <row r="2509">
          <cell r="T2509">
            <v>20162715</v>
          </cell>
          <cell r="CF2509" t="str">
            <v>MAIN FILTER INC</v>
          </cell>
        </row>
        <row r="2510">
          <cell r="T2510" t="str">
            <v>01828284</v>
          </cell>
          <cell r="CF2510" t="str">
            <v>DYNABRADE</v>
          </cell>
        </row>
        <row r="2511">
          <cell r="T2511">
            <v>83738633</v>
          </cell>
          <cell r="CF2511" t="str">
            <v>CLEVELAND STEEL TOOL CO, INC.</v>
          </cell>
        </row>
        <row r="2512">
          <cell r="T2512">
            <v>83736363</v>
          </cell>
          <cell r="CF2512" t="str">
            <v>CLEVELAND STEEL TOOL CO, INC.</v>
          </cell>
        </row>
        <row r="2513">
          <cell r="T2513">
            <v>10649150</v>
          </cell>
          <cell r="CF2513" t="str">
            <v>ARCH CORP (ATHOL)-KEO MC</v>
          </cell>
        </row>
        <row r="2514">
          <cell r="T2514">
            <v>44098481</v>
          </cell>
          <cell r="CF2514" t="str">
            <v>ARCH CORP (ATHOL)-KEO MC</v>
          </cell>
        </row>
        <row r="2515">
          <cell r="T2515">
            <v>83976662</v>
          </cell>
          <cell r="CF2515" t="str">
            <v>GUARDAIR CORPORATION</v>
          </cell>
        </row>
        <row r="2516">
          <cell r="T2516">
            <v>40832339</v>
          </cell>
          <cell r="CF2516" t="str">
            <v>ISCAR METALS INC</v>
          </cell>
        </row>
        <row r="2517">
          <cell r="T2517" t="str">
            <v>05886494</v>
          </cell>
          <cell r="CF2517" t="str">
            <v>KIMBERLY CLARK(JANITORIAL WIPE</v>
          </cell>
        </row>
        <row r="2518">
          <cell r="T2518">
            <v>93690279</v>
          </cell>
          <cell r="CF2518" t="str">
            <v>DYNABRADE</v>
          </cell>
        </row>
        <row r="2519">
          <cell r="T2519">
            <v>60312204</v>
          </cell>
          <cell r="CF2519" t="str">
            <v>APEX GROUP(DOTCO/CLECO)</v>
          </cell>
        </row>
        <row r="2520">
          <cell r="T2520">
            <v>64893563</v>
          </cell>
          <cell r="CF2520" t="str">
            <v>DYNABRADE</v>
          </cell>
        </row>
        <row r="2521">
          <cell r="T2521">
            <v>33009820</v>
          </cell>
        </row>
        <row r="2522">
          <cell r="T2522">
            <v>31799752</v>
          </cell>
          <cell r="CF2522" t="str">
            <v>SANDVIK COROMANT</v>
          </cell>
        </row>
        <row r="2523">
          <cell r="T2523" t="str">
            <v>02997476</v>
          </cell>
          <cell r="CF2523" t="str">
            <v>GUARDAIR CORPORATION</v>
          </cell>
        </row>
        <row r="2524">
          <cell r="T2524">
            <v>93273340</v>
          </cell>
          <cell r="CF2524" t="str">
            <v>KENNAMETAL (INDEXABLE)</v>
          </cell>
        </row>
        <row r="2525">
          <cell r="T2525" t="str">
            <v>07785884</v>
          </cell>
          <cell r="CF2525" t="str">
            <v>ISCAR METALS INC</v>
          </cell>
        </row>
        <row r="2526">
          <cell r="T2526">
            <v>38055893</v>
          </cell>
          <cell r="CF2526" t="str">
            <v>SANDVIK COROMANT</v>
          </cell>
        </row>
        <row r="2527">
          <cell r="T2527">
            <v>84941293</v>
          </cell>
        </row>
        <row r="2528">
          <cell r="T2528">
            <v>41564113</v>
          </cell>
          <cell r="CF2528" t="str">
            <v>SBD DEWALT &amp; PORTER CABLE</v>
          </cell>
        </row>
        <row r="2529">
          <cell r="T2529">
            <v>80012826</v>
          </cell>
          <cell r="CF2529" t="str">
            <v>ENERPAC CORPORATION.</v>
          </cell>
        </row>
        <row r="2530">
          <cell r="T2530" t="str">
            <v>09886755</v>
          </cell>
          <cell r="CF2530" t="str">
            <v>LMT ONSRUD LP</v>
          </cell>
        </row>
        <row r="2531">
          <cell r="T2531">
            <v>72983240</v>
          </cell>
          <cell r="CF2531" t="str">
            <v>MOON CUTTERS CO.</v>
          </cell>
        </row>
        <row r="2532">
          <cell r="T2532">
            <v>79513982</v>
          </cell>
          <cell r="CF2532" t="str">
            <v>COILHOSE PNEUMATICS</v>
          </cell>
        </row>
        <row r="2533">
          <cell r="T2533">
            <v>52064839</v>
          </cell>
          <cell r="CF2533" t="str">
            <v>SANDVIK COROMANT</v>
          </cell>
        </row>
        <row r="2534">
          <cell r="T2534">
            <v>90832056</v>
          </cell>
          <cell r="CF2534" t="str">
            <v>DYNABRADE</v>
          </cell>
        </row>
        <row r="2535">
          <cell r="T2535" t="str">
            <v>08297657</v>
          </cell>
          <cell r="CF2535" t="str">
            <v>SECO TOOLS INC</v>
          </cell>
        </row>
        <row r="2536">
          <cell r="T2536">
            <v>80013568</v>
          </cell>
          <cell r="CF2536" t="str">
            <v>ENERPAC CORPORATION.</v>
          </cell>
        </row>
        <row r="2537">
          <cell r="T2537">
            <v>10194116</v>
          </cell>
          <cell r="CF2537" t="str">
            <v>3M ADH,PAINT,SHIP,OFFICE</v>
          </cell>
        </row>
        <row r="2538">
          <cell r="T2538">
            <v>39001706</v>
          </cell>
          <cell r="CF2538" t="str">
            <v>INDUSTRIAL MAGNETICS INC.</v>
          </cell>
        </row>
        <row r="2539">
          <cell r="T2539">
            <v>39001698</v>
          </cell>
          <cell r="CF2539" t="str">
            <v>INDUSTRIAL MAGNETICS INC.</v>
          </cell>
        </row>
        <row r="2540">
          <cell r="T2540">
            <v>10731230</v>
          </cell>
          <cell r="CF2540" t="str">
            <v>AMERICAN STANDARD BRANDS</v>
          </cell>
        </row>
        <row r="2541">
          <cell r="T2541">
            <v>38448593</v>
          </cell>
          <cell r="CF2541" t="str">
            <v>SCHUNK INC</v>
          </cell>
        </row>
        <row r="2542">
          <cell r="T2542">
            <v>83736223</v>
          </cell>
          <cell r="CF2542" t="str">
            <v>CLEVELAND STEEL TOOL CO, INC.</v>
          </cell>
        </row>
        <row r="2543">
          <cell r="T2543">
            <v>11982931</v>
          </cell>
          <cell r="CF2543" t="str">
            <v>KLEIN TOOLS, INC.</v>
          </cell>
        </row>
        <row r="2544">
          <cell r="T2544">
            <v>66616483</v>
          </cell>
          <cell r="CF2544" t="str">
            <v>DYNABRADE</v>
          </cell>
        </row>
        <row r="2545">
          <cell r="T2545">
            <v>69820819</v>
          </cell>
          <cell r="CF2545" t="str">
            <v>DYNABRADE</v>
          </cell>
        </row>
        <row r="2546">
          <cell r="T2546">
            <v>58371394</v>
          </cell>
          <cell r="CF2546" t="str">
            <v>DYNABRADE</v>
          </cell>
        </row>
        <row r="2547">
          <cell r="T2547">
            <v>28617207</v>
          </cell>
          <cell r="CF2547" t="str">
            <v>MAIN FILTER INC</v>
          </cell>
        </row>
        <row r="2548">
          <cell r="T2548">
            <v>17560970</v>
          </cell>
          <cell r="CF2548" t="str">
            <v>PILOT PRECISION HASSAY-SAVAGE</v>
          </cell>
        </row>
        <row r="2549">
          <cell r="T2549">
            <v>96179841</v>
          </cell>
          <cell r="CF2549" t="str">
            <v>HOBART EQUIPMENT</v>
          </cell>
        </row>
        <row r="2550">
          <cell r="T2550">
            <v>48132963</v>
          </cell>
          <cell r="CF2550" t="str">
            <v>MILWAUKEE ELECTRIC TOOL CORP</v>
          </cell>
        </row>
        <row r="2551">
          <cell r="T2551" t="str">
            <v>05407077</v>
          </cell>
          <cell r="CF2551" t="str">
            <v>SLOAN VALVE COMPANY</v>
          </cell>
        </row>
        <row r="2552">
          <cell r="T2552">
            <v>91105825</v>
          </cell>
          <cell r="CF2552" t="str">
            <v>ISCAR METALS INC</v>
          </cell>
        </row>
        <row r="2553">
          <cell r="T2553">
            <v>73031163</v>
          </cell>
          <cell r="CF2553" t="str">
            <v>MOON CUTTERS CO.</v>
          </cell>
        </row>
        <row r="2554">
          <cell r="T2554">
            <v>10492825</v>
          </cell>
          <cell r="CF2554" t="str">
            <v>MAIN FILTER INC</v>
          </cell>
        </row>
        <row r="2555">
          <cell r="T2555" t="str">
            <v>09635806</v>
          </cell>
          <cell r="CF2555" t="str">
            <v>PARKER HYDRAULIC VALVES</v>
          </cell>
        </row>
        <row r="2556">
          <cell r="T2556">
            <v>14713226</v>
          </cell>
          <cell r="CF2556" t="str">
            <v>MAIN FILTER INC</v>
          </cell>
        </row>
        <row r="2557">
          <cell r="T2557">
            <v>61543997</v>
          </cell>
          <cell r="CF2557" t="str">
            <v>PRO SOURCE FRL GRZ</v>
          </cell>
        </row>
        <row r="2558">
          <cell r="T2558">
            <v>88555735</v>
          </cell>
          <cell r="CF2558" t="str">
            <v>APEX TOOL GROUP</v>
          </cell>
        </row>
        <row r="2559">
          <cell r="T2559">
            <v>61380069</v>
          </cell>
          <cell r="CF2559" t="str">
            <v>SECO TOOLS INC</v>
          </cell>
        </row>
        <row r="2560">
          <cell r="T2560">
            <v>53613121</v>
          </cell>
          <cell r="CF2560" t="str">
            <v>HIGHLINE-WARREN LLC</v>
          </cell>
        </row>
        <row r="2561">
          <cell r="T2561">
            <v>53206991</v>
          </cell>
          <cell r="CF2561" t="str">
            <v>INGERSOLL-RAND CO.(TOOLS)</v>
          </cell>
        </row>
        <row r="2562">
          <cell r="T2562">
            <v>84935311</v>
          </cell>
          <cell r="CF2562" t="str">
            <v>PARLEC LLC (TTG)</v>
          </cell>
        </row>
        <row r="2563">
          <cell r="T2563">
            <v>83913129</v>
          </cell>
          <cell r="CF2563" t="str">
            <v>DYNABRADE</v>
          </cell>
        </row>
        <row r="2564">
          <cell r="T2564">
            <v>38842183</v>
          </cell>
          <cell r="CF2564" t="str">
            <v>DYNABRADE</v>
          </cell>
        </row>
        <row r="2565">
          <cell r="T2565">
            <v>53659728</v>
          </cell>
          <cell r="CF2565" t="str">
            <v>GUARDAIR CORPORATION</v>
          </cell>
        </row>
        <row r="2566">
          <cell r="T2566" t="str">
            <v>08988107</v>
          </cell>
          <cell r="CF2566" t="str">
            <v>FLOW EZY FILTERS INC.</v>
          </cell>
        </row>
        <row r="2567">
          <cell r="T2567">
            <v>44097905</v>
          </cell>
          <cell r="CF2567" t="str">
            <v>ARCH CORP (ATHOL)-KEO MC</v>
          </cell>
        </row>
        <row r="2568">
          <cell r="T2568">
            <v>42220574</v>
          </cell>
          <cell r="CF2568" t="str">
            <v>SBD DEWALT &amp; PORTER CABLE</v>
          </cell>
        </row>
        <row r="2569">
          <cell r="T2569">
            <v>12368353</v>
          </cell>
          <cell r="CF2569" t="str">
            <v>MAIN FILTER INC</v>
          </cell>
        </row>
        <row r="2570">
          <cell r="T2570">
            <v>39935572</v>
          </cell>
          <cell r="CF2570" t="str">
            <v>METABO HPT</v>
          </cell>
        </row>
        <row r="2571">
          <cell r="T2571">
            <v>47393111</v>
          </cell>
        </row>
        <row r="2572">
          <cell r="T2572">
            <v>83735597</v>
          </cell>
          <cell r="CF2572" t="str">
            <v>CLEVELAND STEEL TOOL CO, INC.</v>
          </cell>
        </row>
        <row r="2573">
          <cell r="T2573">
            <v>83735639</v>
          </cell>
          <cell r="CF2573" t="str">
            <v>CLEVELAND STEEL TOOL CO, INC.</v>
          </cell>
        </row>
        <row r="2574">
          <cell r="T2574">
            <v>83735670</v>
          </cell>
          <cell r="CF2574" t="str">
            <v>CLEVELAND STEEL TOOL CO, INC.</v>
          </cell>
        </row>
        <row r="2575">
          <cell r="T2575">
            <v>83738013</v>
          </cell>
          <cell r="CF2575" t="str">
            <v>CLEVELAND STEEL TOOL CO, INC.</v>
          </cell>
        </row>
        <row r="2576">
          <cell r="T2576">
            <v>83738039</v>
          </cell>
          <cell r="CF2576" t="str">
            <v>CLEVELAND STEEL TOOL CO, INC.</v>
          </cell>
        </row>
        <row r="2577">
          <cell r="T2577">
            <v>83738054</v>
          </cell>
          <cell r="CF2577" t="str">
            <v>CLEVELAND STEEL TOOL CO, INC.</v>
          </cell>
        </row>
        <row r="2578">
          <cell r="T2578">
            <v>83738138</v>
          </cell>
          <cell r="CF2578" t="str">
            <v>CLEVELAND STEEL TOOL CO, INC.</v>
          </cell>
        </row>
        <row r="2579">
          <cell r="T2579">
            <v>83735712</v>
          </cell>
          <cell r="CF2579" t="str">
            <v>CLEVELAND STEEL TOOL CO, INC.</v>
          </cell>
        </row>
        <row r="2580">
          <cell r="T2580">
            <v>83738096</v>
          </cell>
          <cell r="CF2580" t="str">
            <v>CLEVELAND STEEL TOOL CO, INC.</v>
          </cell>
        </row>
        <row r="2581">
          <cell r="T2581">
            <v>38261129</v>
          </cell>
          <cell r="CF2581" t="str">
            <v>METABO HPT</v>
          </cell>
        </row>
        <row r="2582">
          <cell r="T2582">
            <v>26096784</v>
          </cell>
          <cell r="CF2582" t="str">
            <v>SCHUNK INC</v>
          </cell>
        </row>
        <row r="2583">
          <cell r="T2583">
            <v>52065216</v>
          </cell>
          <cell r="CF2583" t="str">
            <v>SANDVIK COROMANT</v>
          </cell>
        </row>
        <row r="2584">
          <cell r="T2584" t="str">
            <v>09699950</v>
          </cell>
          <cell r="CF2584" t="str">
            <v>ISCAR METALS INC</v>
          </cell>
        </row>
        <row r="2585">
          <cell r="T2585">
            <v>10649762</v>
          </cell>
          <cell r="CF2585" t="str">
            <v>ARCH CORP (ATHOL)-KEO MC</v>
          </cell>
        </row>
        <row r="2586">
          <cell r="T2586">
            <v>86852050</v>
          </cell>
          <cell r="CF2586" t="str">
            <v>MHC TRADING CO.(MACHINERY)</v>
          </cell>
        </row>
        <row r="2587">
          <cell r="T2587">
            <v>97710727</v>
          </cell>
          <cell r="CF2587" t="str">
            <v>INGERSOLL CUTTING TOOLS</v>
          </cell>
        </row>
        <row r="2588">
          <cell r="T2588">
            <v>48567812</v>
          </cell>
          <cell r="CF2588" t="str">
            <v>SLOAN VALVE COMPANY</v>
          </cell>
        </row>
        <row r="2589">
          <cell r="T2589" t="str">
            <v>02824373</v>
          </cell>
          <cell r="CF2589" t="str">
            <v>GUARDAIR CORPORATION</v>
          </cell>
        </row>
        <row r="2590">
          <cell r="T2590" t="str">
            <v>05406814</v>
          </cell>
          <cell r="CF2590" t="str">
            <v>SLOAN VALVE COMPANY</v>
          </cell>
        </row>
        <row r="2591">
          <cell r="T2591">
            <v>48670426</v>
          </cell>
          <cell r="CF2591" t="str">
            <v>COILHOSE PNEUMATICS</v>
          </cell>
        </row>
        <row r="2592">
          <cell r="T2592" t="str">
            <v>08604647</v>
          </cell>
          <cell r="CF2592" t="str">
            <v>SILVENT NORTH AMERICA INC</v>
          </cell>
        </row>
        <row r="2593">
          <cell r="T2593">
            <v>73036642</v>
          </cell>
          <cell r="CF2593" t="str">
            <v>MOON CUTTERS CO.</v>
          </cell>
        </row>
        <row r="2594">
          <cell r="T2594">
            <v>41775511</v>
          </cell>
          <cell r="CF2594" t="str">
            <v>OUR STOCK (SBD)</v>
          </cell>
        </row>
        <row r="2595">
          <cell r="T2595">
            <v>81410987</v>
          </cell>
          <cell r="CF2595" t="str">
            <v>DYNABRADE</v>
          </cell>
        </row>
        <row r="2596">
          <cell r="T2596">
            <v>87551727</v>
          </cell>
          <cell r="CF2596" t="str">
            <v>DYNABRADE</v>
          </cell>
        </row>
        <row r="2597">
          <cell r="T2597">
            <v>58518671</v>
          </cell>
          <cell r="CF2597" t="str">
            <v>KENNAMETAL (TOOLHOLDING)</v>
          </cell>
        </row>
        <row r="2598">
          <cell r="T2598">
            <v>91957431</v>
          </cell>
        </row>
        <row r="2599">
          <cell r="T2599">
            <v>11570561</v>
          </cell>
          <cell r="CF2599" t="str">
            <v>CONTEC</v>
          </cell>
        </row>
        <row r="2600">
          <cell r="T2600">
            <v>88160957</v>
          </cell>
        </row>
        <row r="2601">
          <cell r="T2601">
            <v>14829543</v>
          </cell>
          <cell r="CF2601" t="str">
            <v>MILWAUKEE ELECTRIC TOOL CORP</v>
          </cell>
        </row>
        <row r="2602">
          <cell r="T2602">
            <v>65193427</v>
          </cell>
          <cell r="CF2602" t="str">
            <v>KIMBERLY CLARK (SKIN CARE)</v>
          </cell>
        </row>
        <row r="2603">
          <cell r="T2603">
            <v>85337681</v>
          </cell>
          <cell r="CF2603" t="str">
            <v>ENERPAC CORPORATION.</v>
          </cell>
        </row>
        <row r="2604">
          <cell r="T2604">
            <v>91957530</v>
          </cell>
          <cell r="CF2604" t="str">
            <v>FLOW EZY FILTERS INC.</v>
          </cell>
        </row>
        <row r="2605">
          <cell r="T2605">
            <v>61337622</v>
          </cell>
          <cell r="CF2605" t="str">
            <v>SBD DEWALT &amp; PORTER CABLE</v>
          </cell>
        </row>
        <row r="2606">
          <cell r="T2606">
            <v>14710446</v>
          </cell>
          <cell r="CF2606" t="str">
            <v>MAIN FILTER INC</v>
          </cell>
        </row>
        <row r="2607">
          <cell r="T2607">
            <v>17902271</v>
          </cell>
          <cell r="CF2607" t="str">
            <v>MAIN FILTER INC</v>
          </cell>
        </row>
        <row r="2608">
          <cell r="T2608">
            <v>59755520</v>
          </cell>
          <cell r="CF2608" t="str">
            <v>WORKSMART HYD PUMPS/CYL (APO)</v>
          </cell>
        </row>
        <row r="2609">
          <cell r="T2609">
            <v>71192942</v>
          </cell>
          <cell r="CF2609" t="str">
            <v>ACME UNITED CORP.</v>
          </cell>
        </row>
        <row r="2610">
          <cell r="T2610" t="str">
            <v>04813630</v>
          </cell>
          <cell r="CF2610" t="str">
            <v>SILVENT NORTH AMERICA INC</v>
          </cell>
        </row>
        <row r="2611">
          <cell r="T2611">
            <v>61617106</v>
          </cell>
          <cell r="CF2611" t="str">
            <v>NEWELL BRANDS DIST LLC RCP</v>
          </cell>
        </row>
        <row r="2612">
          <cell r="T2612">
            <v>17904434</v>
          </cell>
          <cell r="CF2612" t="str">
            <v>MAIN FILTER INC</v>
          </cell>
        </row>
        <row r="2613">
          <cell r="T2613">
            <v>55159966</v>
          </cell>
          <cell r="CF2613" t="str">
            <v>KENNAMETAL (INDEXABLE)</v>
          </cell>
        </row>
        <row r="2614">
          <cell r="T2614">
            <v>83218982</v>
          </cell>
          <cell r="CF2614" t="str">
            <v>KENNAMETAL (INDEXABLE)</v>
          </cell>
        </row>
        <row r="2615">
          <cell r="T2615">
            <v>41514761</v>
          </cell>
          <cell r="CF2615" t="str">
            <v>SBD DEWALT &amp; PORTER CABLE</v>
          </cell>
        </row>
        <row r="2616">
          <cell r="T2616">
            <v>45157484</v>
          </cell>
        </row>
        <row r="2617">
          <cell r="T2617">
            <v>52262813</v>
          </cell>
          <cell r="CF2617" t="str">
            <v>DYNABRADE</v>
          </cell>
        </row>
        <row r="2618">
          <cell r="T2618">
            <v>52265071</v>
          </cell>
          <cell r="CF2618" t="str">
            <v>DYNABRADE</v>
          </cell>
        </row>
        <row r="2619">
          <cell r="T2619">
            <v>59755561</v>
          </cell>
          <cell r="CF2619" t="str">
            <v>WORKSMART HYD PUMPS/CYL (APO)</v>
          </cell>
        </row>
        <row r="2620">
          <cell r="T2620">
            <v>96778386</v>
          </cell>
        </row>
        <row r="2621">
          <cell r="T2621">
            <v>59991463</v>
          </cell>
          <cell r="CF2621" t="str">
            <v>DYNABRADE</v>
          </cell>
        </row>
        <row r="2622">
          <cell r="T2622" t="str">
            <v>00543033</v>
          </cell>
          <cell r="CF2622" t="str">
            <v>COILHOSE PNEUMATICS</v>
          </cell>
        </row>
        <row r="2623">
          <cell r="T2623">
            <v>32098410</v>
          </cell>
          <cell r="CF2623" t="str">
            <v>DYNABRADE</v>
          </cell>
        </row>
        <row r="2624">
          <cell r="T2624">
            <v>13071527</v>
          </cell>
          <cell r="CF2624" t="str">
            <v>ENCO</v>
          </cell>
        </row>
        <row r="2625">
          <cell r="T2625">
            <v>17561200</v>
          </cell>
          <cell r="CF2625" t="str">
            <v>PILOT PRECISION HASSAY-SAVAGE</v>
          </cell>
        </row>
        <row r="2626">
          <cell r="T2626">
            <v>87181541</v>
          </cell>
          <cell r="CF2626" t="str">
            <v>MILWAUKEE ELECTRIC TOOL CORP</v>
          </cell>
        </row>
        <row r="2627">
          <cell r="T2627">
            <v>12212809</v>
          </cell>
          <cell r="CF2627" t="str">
            <v>ENERPAC CORPORATION.</v>
          </cell>
        </row>
        <row r="2628">
          <cell r="T2628">
            <v>94101508</v>
          </cell>
          <cell r="CF2628" t="str">
            <v>GUARDAIR CORPORATION</v>
          </cell>
        </row>
        <row r="2629">
          <cell r="T2629">
            <v>18327023</v>
          </cell>
        </row>
        <row r="2630">
          <cell r="T2630" t="str">
            <v>05390026</v>
          </cell>
          <cell r="CF2630" t="str">
            <v>SLOAN VALVE COMPANY</v>
          </cell>
        </row>
        <row r="2631">
          <cell r="T2631" t="str">
            <v>05406772</v>
          </cell>
          <cell r="CF2631" t="str">
            <v>SLOAN VALVE COMPANY</v>
          </cell>
        </row>
        <row r="2632">
          <cell r="T2632" t="str">
            <v>05407069</v>
          </cell>
          <cell r="CF2632" t="str">
            <v>SLOAN VALVE COMPANY</v>
          </cell>
        </row>
        <row r="2633">
          <cell r="T2633">
            <v>30226567</v>
          </cell>
          <cell r="CF2633" t="str">
            <v>JPW INDUSTRIES/MACHINERY .</v>
          </cell>
        </row>
        <row r="2634">
          <cell r="T2634" t="str">
            <v>01174242</v>
          </cell>
          <cell r="CF2634" t="str">
            <v>KENNAMETAL (INDEXABLE)</v>
          </cell>
        </row>
        <row r="2635">
          <cell r="T2635" t="str">
            <v>08796666</v>
          </cell>
          <cell r="CF2635" t="str">
            <v>SECO TOOLS INC</v>
          </cell>
        </row>
        <row r="2636">
          <cell r="T2636">
            <v>72868987</v>
          </cell>
          <cell r="CF2636" t="str">
            <v>WATERLESS CO</v>
          </cell>
        </row>
        <row r="2637">
          <cell r="T2637" t="str">
            <v>02881753</v>
          </cell>
          <cell r="CF2637" t="str">
            <v>ISCAR METALS INC</v>
          </cell>
        </row>
        <row r="2638">
          <cell r="T2638">
            <v>93279818</v>
          </cell>
          <cell r="CF2638" t="str">
            <v>KENNAMETAL (INDEXABLE)</v>
          </cell>
        </row>
        <row r="2639">
          <cell r="T2639" t="str">
            <v>01230499</v>
          </cell>
          <cell r="CF2639" t="str">
            <v>KENNAMETAL (INDEXABLE)</v>
          </cell>
        </row>
        <row r="2640">
          <cell r="T2640">
            <v>83976654</v>
          </cell>
          <cell r="CF2640" t="str">
            <v>GUARDAIR CORPORATION</v>
          </cell>
        </row>
        <row r="2641">
          <cell r="T2641">
            <v>45156049</v>
          </cell>
          <cell r="CF2641" t="str">
            <v>INGERSOLL-RAND CO.(TOOLS)</v>
          </cell>
        </row>
        <row r="2642">
          <cell r="T2642">
            <v>96704721</v>
          </cell>
          <cell r="CF2642" t="str">
            <v>GUARDAIR CORPORATION</v>
          </cell>
        </row>
        <row r="2643">
          <cell r="T2643">
            <v>14705552</v>
          </cell>
          <cell r="CF2643" t="str">
            <v>MAIN FILTER INC</v>
          </cell>
        </row>
        <row r="2644">
          <cell r="T2644" t="str">
            <v>03660438</v>
          </cell>
          <cell r="CF2644" t="str">
            <v>KIMBERLY CLARK(JANITORIAL WIPE</v>
          </cell>
        </row>
        <row r="2645">
          <cell r="T2645" t="str">
            <v>09481029</v>
          </cell>
          <cell r="CF2645" t="str">
            <v>PILOT PRECISION HASSAY-SAVAGE</v>
          </cell>
        </row>
        <row r="2646">
          <cell r="T2646">
            <v>98294440</v>
          </cell>
          <cell r="CF2646" t="str">
            <v>FREUD INCORPORATED</v>
          </cell>
        </row>
        <row r="2647">
          <cell r="T2647">
            <v>17875188</v>
          </cell>
          <cell r="CF2647" t="str">
            <v>MAIN FILTER INC</v>
          </cell>
        </row>
        <row r="2648">
          <cell r="T2648" t="str">
            <v>09022922</v>
          </cell>
          <cell r="CF2648" t="str">
            <v>DREMEL MFG</v>
          </cell>
        </row>
        <row r="2649">
          <cell r="T2649">
            <v>85804649</v>
          </cell>
          <cell r="CF2649" t="str">
            <v>COILHOSE PNEUMATICS</v>
          </cell>
        </row>
        <row r="2650">
          <cell r="T2650">
            <v>40605388</v>
          </cell>
          <cell r="CF2650" t="str">
            <v>HERITAGE CUTLERY, INC.</v>
          </cell>
        </row>
        <row r="2651">
          <cell r="T2651">
            <v>28637759</v>
          </cell>
          <cell r="CF2651" t="str">
            <v>MAIN FILTER INC</v>
          </cell>
        </row>
        <row r="2652">
          <cell r="T2652">
            <v>73035321</v>
          </cell>
          <cell r="CF2652" t="str">
            <v>MOON CUTTERS CO.</v>
          </cell>
        </row>
        <row r="2653">
          <cell r="T2653">
            <v>16687113</v>
          </cell>
          <cell r="CF2653" t="str">
            <v>M M NEWMAN CORPORATION</v>
          </cell>
        </row>
        <row r="2654">
          <cell r="T2654" t="str">
            <v>00259226</v>
          </cell>
          <cell r="CF2654" t="str">
            <v>ASSEMBLY TECHNOLOGIES INT'L</v>
          </cell>
        </row>
        <row r="2655">
          <cell r="T2655">
            <v>83735530</v>
          </cell>
          <cell r="CF2655" t="str">
            <v>CLEVELAND STEEL TOOL CO, INC.</v>
          </cell>
        </row>
        <row r="2656">
          <cell r="T2656">
            <v>92444322</v>
          </cell>
          <cell r="CF2656" t="str">
            <v>HERITAGE CUTLERY, INC.</v>
          </cell>
        </row>
        <row r="2657">
          <cell r="T2657" t="str">
            <v>01429141</v>
          </cell>
          <cell r="CF2657" t="str">
            <v>INGERSOLL CUTTING TOOLS</v>
          </cell>
        </row>
        <row r="2658">
          <cell r="T2658">
            <v>43873108</v>
          </cell>
          <cell r="CF2658" t="str">
            <v>WORTHINGTON CYLINDERS</v>
          </cell>
        </row>
        <row r="2659">
          <cell r="T2659">
            <v>14740500</v>
          </cell>
          <cell r="CF2659" t="str">
            <v>OUR STOCK (MILWAUKEE)</v>
          </cell>
        </row>
        <row r="2660">
          <cell r="T2660">
            <v>13909908</v>
          </cell>
        </row>
        <row r="2661">
          <cell r="T2661">
            <v>82638883</v>
          </cell>
        </row>
        <row r="2662">
          <cell r="T2662">
            <v>17491408</v>
          </cell>
          <cell r="CF2662" t="str">
            <v>KIMBERLY CLARK(JANITORIAL WIPE</v>
          </cell>
        </row>
        <row r="2663">
          <cell r="T2663">
            <v>38756763</v>
          </cell>
          <cell r="CF2663" t="str">
            <v>OUR STOCK-PNEUMATICS&amp;HYDRAULIC</v>
          </cell>
        </row>
        <row r="2664">
          <cell r="T2664">
            <v>15415227</v>
          </cell>
          <cell r="CF2664" t="str">
            <v>MAIN FILTER INC</v>
          </cell>
        </row>
        <row r="2665">
          <cell r="T2665">
            <v>75031823</v>
          </cell>
          <cell r="CF2665" t="str">
            <v>GUARDAIR CORPORATION</v>
          </cell>
        </row>
        <row r="2666">
          <cell r="T2666">
            <v>83976746</v>
          </cell>
          <cell r="CF2666" t="str">
            <v>GUARDAIR CORPORATION</v>
          </cell>
        </row>
        <row r="2667">
          <cell r="T2667">
            <v>79040838</v>
          </cell>
          <cell r="CF2667" t="str">
            <v>WOLFF INDUSTRIES</v>
          </cell>
        </row>
        <row r="2668">
          <cell r="T2668">
            <v>53707113</v>
          </cell>
          <cell r="CF2668" t="str">
            <v>SANDVIK COROMANT</v>
          </cell>
        </row>
        <row r="2669">
          <cell r="T2669">
            <v>60842705</v>
          </cell>
          <cell r="CF2669" t="str">
            <v>ISCAR METALS INC</v>
          </cell>
        </row>
        <row r="2670">
          <cell r="T2670" t="str">
            <v>09634049</v>
          </cell>
          <cell r="CF2670" t="str">
            <v>PARKER HYDRAULIC VALVES</v>
          </cell>
        </row>
        <row r="2671">
          <cell r="T2671">
            <v>92391812</v>
          </cell>
          <cell r="CF2671" t="str">
            <v>SUNMATCH INDUSTRIAL CO LTD</v>
          </cell>
        </row>
        <row r="2672">
          <cell r="T2672">
            <v>48132625</v>
          </cell>
          <cell r="CF2672" t="str">
            <v>MILWAUKEE ELECTRIC TOOL CORP</v>
          </cell>
        </row>
        <row r="2673">
          <cell r="T2673" t="str">
            <v>09635889</v>
          </cell>
          <cell r="CF2673" t="str">
            <v>PARKER HYDRAULIC VALVES</v>
          </cell>
        </row>
        <row r="2674">
          <cell r="T2674">
            <v>80013584</v>
          </cell>
          <cell r="CF2674" t="str">
            <v>ENERPAC CORPORATION.</v>
          </cell>
        </row>
        <row r="2675">
          <cell r="T2675">
            <v>14391197</v>
          </cell>
          <cell r="CF2675" t="str">
            <v>MILWAUKEE ELECTRIC TOOL CORP</v>
          </cell>
        </row>
        <row r="2676">
          <cell r="T2676">
            <v>84930015</v>
          </cell>
          <cell r="CF2676" t="str">
            <v>PARLEC LLC (TTG)</v>
          </cell>
        </row>
        <row r="2677">
          <cell r="T2677">
            <v>55237523</v>
          </cell>
          <cell r="CF2677" t="str">
            <v>KENNAMETAL (TOOLHOLDING)</v>
          </cell>
        </row>
        <row r="2678">
          <cell r="T2678">
            <v>51301018</v>
          </cell>
          <cell r="CF2678" t="str">
            <v>SANDVIK COROMANT</v>
          </cell>
        </row>
        <row r="2679">
          <cell r="T2679">
            <v>62880760</v>
          </cell>
          <cell r="CF2679" t="str">
            <v>SANDVIK COROMANT</v>
          </cell>
        </row>
        <row r="2680">
          <cell r="T2680">
            <v>42390724</v>
          </cell>
          <cell r="CF2680" t="str">
            <v>SCHUNK INC</v>
          </cell>
        </row>
        <row r="2681">
          <cell r="T2681">
            <v>73052268</v>
          </cell>
          <cell r="CF2681" t="str">
            <v>LC IND JANITORIAL</v>
          </cell>
        </row>
        <row r="2682">
          <cell r="T2682">
            <v>67371773</v>
          </cell>
          <cell r="CF2682" t="str">
            <v>APEX TOOL GROUP</v>
          </cell>
        </row>
        <row r="2683">
          <cell r="T2683">
            <v>54836283</v>
          </cell>
          <cell r="CF2683" t="str">
            <v>PRO SOURCE FRL GRZ</v>
          </cell>
        </row>
        <row r="2684">
          <cell r="T2684">
            <v>15031347</v>
          </cell>
          <cell r="CF2684" t="str">
            <v>SBD DEWALT &amp; PORTER CABLE</v>
          </cell>
        </row>
        <row r="2685">
          <cell r="T2685">
            <v>89872733</v>
          </cell>
          <cell r="CF2685" t="str">
            <v>UNGER ENTERPRISES INC.</v>
          </cell>
        </row>
        <row r="2686">
          <cell r="T2686" t="str">
            <v>00577064</v>
          </cell>
          <cell r="CF2686" t="str">
            <v>COILHOSE PNEUMATICS</v>
          </cell>
        </row>
        <row r="2687">
          <cell r="T2687" t="str">
            <v>05406855</v>
          </cell>
          <cell r="CF2687" t="str">
            <v>SLOAN VALVE COMPANY</v>
          </cell>
        </row>
        <row r="2688">
          <cell r="T2688">
            <v>46502605</v>
          </cell>
          <cell r="CF2688" t="str">
            <v>MILTON INDUSTRIES, INC.</v>
          </cell>
        </row>
        <row r="2689">
          <cell r="T2689" t="str">
            <v>09066069</v>
          </cell>
          <cell r="CF2689" t="str">
            <v>SLOAN VALVE COMPANY</v>
          </cell>
        </row>
        <row r="2690">
          <cell r="T2690">
            <v>68116748</v>
          </cell>
          <cell r="CF2690" t="str">
            <v>PORTION-PAC CHEMICAL CORP</v>
          </cell>
        </row>
        <row r="2691">
          <cell r="T2691">
            <v>89872758</v>
          </cell>
          <cell r="CF2691" t="str">
            <v>UNGER ENTERPRISES INC.</v>
          </cell>
        </row>
        <row r="2692">
          <cell r="T2692">
            <v>37026044</v>
          </cell>
          <cell r="CF2692" t="str">
            <v>SLOAN VALVE COMPANY</v>
          </cell>
        </row>
        <row r="2693">
          <cell r="T2693">
            <v>51583300</v>
          </cell>
        </row>
        <row r="2694">
          <cell r="T2694">
            <v>61343067</v>
          </cell>
          <cell r="CF2694" t="str">
            <v>SBD DEWALT &amp; PORTER CABLE</v>
          </cell>
        </row>
        <row r="2695">
          <cell r="T2695" t="str">
            <v>05407093</v>
          </cell>
          <cell r="CF2695" t="str">
            <v>SLOAN VALVE COMPANY</v>
          </cell>
        </row>
        <row r="2696">
          <cell r="T2696">
            <v>37026077</v>
          </cell>
          <cell r="CF2696" t="str">
            <v>SLOAN VALVE COMPANY</v>
          </cell>
        </row>
        <row r="2697">
          <cell r="T2697">
            <v>46503256</v>
          </cell>
          <cell r="CF2697" t="str">
            <v>MILTON INDUSTRIES, INC.</v>
          </cell>
        </row>
        <row r="2698">
          <cell r="T2698">
            <v>61497715</v>
          </cell>
          <cell r="CF2698" t="str">
            <v>SELLARS WIPERS &amp; SORBENTS</v>
          </cell>
        </row>
        <row r="2699">
          <cell r="T2699">
            <v>73052250</v>
          </cell>
          <cell r="CF2699" t="str">
            <v>LC IND JANITORIAL</v>
          </cell>
        </row>
        <row r="2700">
          <cell r="T2700">
            <v>59544577</v>
          </cell>
          <cell r="CF2700" t="str">
            <v>COILHOSE PNEUMATICS</v>
          </cell>
        </row>
        <row r="2701">
          <cell r="T2701">
            <v>73052284</v>
          </cell>
          <cell r="CF2701" t="str">
            <v>LC IND JANITORIAL</v>
          </cell>
        </row>
        <row r="2702">
          <cell r="T2702">
            <v>36502581</v>
          </cell>
        </row>
        <row r="2703">
          <cell r="T2703">
            <v>56083835</v>
          </cell>
          <cell r="CF2703" t="str">
            <v>GEORGIA PACIFIC CONSUMER PRODS</v>
          </cell>
        </row>
        <row r="2704">
          <cell r="T2704">
            <v>70871280</v>
          </cell>
          <cell r="CF2704" t="str">
            <v>LC IND JANITORIAL</v>
          </cell>
        </row>
        <row r="2705">
          <cell r="T2705" t="str">
            <v>05390067</v>
          </cell>
          <cell r="CF2705" t="str">
            <v>SLOAN VALVE COMPANY</v>
          </cell>
        </row>
        <row r="2706">
          <cell r="T2706" t="str">
            <v>05390182</v>
          </cell>
          <cell r="CF2706" t="str">
            <v>SLOAN VALVE COMPANY</v>
          </cell>
        </row>
        <row r="2707">
          <cell r="T2707" t="str">
            <v>05390190</v>
          </cell>
          <cell r="CF2707" t="str">
            <v>SLOAN VALVE COMPANY</v>
          </cell>
        </row>
        <row r="2708">
          <cell r="T2708">
            <v>53403085</v>
          </cell>
          <cell r="CF2708" t="str">
            <v>INDUSTRIES FOR THE BLIND</v>
          </cell>
        </row>
        <row r="2709">
          <cell r="T2709" t="str">
            <v>05871298</v>
          </cell>
          <cell r="CF2709" t="str">
            <v>ACME UNITED CORP.</v>
          </cell>
        </row>
        <row r="2710">
          <cell r="T2710">
            <v>99476285</v>
          </cell>
          <cell r="CF2710" t="str">
            <v>CONTEC</v>
          </cell>
        </row>
        <row r="2711">
          <cell r="T2711">
            <v>93221729</v>
          </cell>
          <cell r="CF2711" t="str">
            <v>KLEIN TOOLS, INC.</v>
          </cell>
        </row>
        <row r="2712">
          <cell r="T2712">
            <v>99476053</v>
          </cell>
          <cell r="CF2712" t="str">
            <v>CONTEC</v>
          </cell>
        </row>
        <row r="2713">
          <cell r="T2713">
            <v>46736039</v>
          </cell>
          <cell r="CF2713" t="str">
            <v>ZURN INDUSTRIES, LLC</v>
          </cell>
        </row>
        <row r="2714">
          <cell r="T2714" t="str">
            <v>06279889</v>
          </cell>
          <cell r="CF2714" t="str">
            <v>SLOAN VALVE COMPANY</v>
          </cell>
        </row>
        <row r="2715">
          <cell r="T2715">
            <v>98033939</v>
          </cell>
        </row>
        <row r="2716">
          <cell r="T2716">
            <v>14435424</v>
          </cell>
          <cell r="CF2716" t="str">
            <v>MAIN FILTER INC</v>
          </cell>
        </row>
        <row r="2717">
          <cell r="T2717">
            <v>15330376</v>
          </cell>
          <cell r="CF2717" t="str">
            <v>GEORGIA PACIFIC CONSUMER PRODS</v>
          </cell>
        </row>
        <row r="2718">
          <cell r="T2718">
            <v>12783023</v>
          </cell>
          <cell r="CF2718" t="str">
            <v>AMERICAN HAKKO PRODUCTS INC.</v>
          </cell>
        </row>
        <row r="2719">
          <cell r="T2719">
            <v>73016214</v>
          </cell>
          <cell r="CF2719" t="str">
            <v>MOON CUTTERS CO.</v>
          </cell>
        </row>
        <row r="2720">
          <cell r="T2720">
            <v>80053952</v>
          </cell>
          <cell r="CF2720" t="str">
            <v>PARKER HYDRAULIC &amp; FUEL FILT</v>
          </cell>
        </row>
        <row r="2721">
          <cell r="T2721" t="str">
            <v>06433049</v>
          </cell>
          <cell r="CF2721" t="str">
            <v>BESSEY TOOLS NORTH AMERICA INC</v>
          </cell>
        </row>
        <row r="2722">
          <cell r="T2722">
            <v>73958712</v>
          </cell>
          <cell r="CF2722" t="str">
            <v>SIOUX TOOLS DIVISION OF SNAP O</v>
          </cell>
        </row>
        <row r="2723">
          <cell r="T2723">
            <v>48778997</v>
          </cell>
          <cell r="CF2723" t="str">
            <v>GUARDAIR CORPORATION</v>
          </cell>
        </row>
        <row r="2724">
          <cell r="T2724">
            <v>40605347</v>
          </cell>
          <cell r="CF2724" t="str">
            <v>HERITAGE CUTLERY, INC.</v>
          </cell>
        </row>
        <row r="2725">
          <cell r="T2725" t="str">
            <v>00900803</v>
          </cell>
          <cell r="CF2725" t="str">
            <v>HEXACON ELECTRIC COMPANY</v>
          </cell>
        </row>
        <row r="2726">
          <cell r="T2726" t="str">
            <v>04813556</v>
          </cell>
          <cell r="CF2726" t="str">
            <v>SILVENT NORTH AMERICA INC</v>
          </cell>
        </row>
        <row r="2727">
          <cell r="T2727" t="str">
            <v>01230481</v>
          </cell>
          <cell r="CF2727" t="str">
            <v>KENNAMETAL (INDEXABLE)</v>
          </cell>
        </row>
        <row r="2728">
          <cell r="T2728">
            <v>82658584</v>
          </cell>
          <cell r="CF2728" t="str">
            <v>APEX TOOL GROUP</v>
          </cell>
        </row>
        <row r="2729">
          <cell r="T2729">
            <v>48630008</v>
          </cell>
          <cell r="CF2729" t="str">
            <v>COILHOSE PNEUMATICS</v>
          </cell>
        </row>
        <row r="2730">
          <cell r="T2730">
            <v>68824861</v>
          </cell>
          <cell r="CF2730" t="str">
            <v>KENNAMETAL (INDEXABLE)</v>
          </cell>
        </row>
        <row r="2731">
          <cell r="T2731">
            <v>40458507</v>
          </cell>
          <cell r="CF2731" t="str">
            <v>KENNAMETAL (INDEXABLE)</v>
          </cell>
        </row>
        <row r="2732">
          <cell r="T2732">
            <v>55306260</v>
          </cell>
          <cell r="CF2732" t="str">
            <v>APEX GROUP(DOTCO/CLECO)</v>
          </cell>
        </row>
        <row r="2733">
          <cell r="T2733">
            <v>60312360</v>
          </cell>
          <cell r="CF2733" t="str">
            <v>APEX GROUP(DOTCO/CLECO)</v>
          </cell>
        </row>
        <row r="2734">
          <cell r="T2734">
            <v>84880632</v>
          </cell>
          <cell r="CF2734" t="str">
            <v>FISKARS INC. (CUTLERY)</v>
          </cell>
        </row>
        <row r="2735">
          <cell r="T2735">
            <v>97524011</v>
          </cell>
          <cell r="CF2735" t="str">
            <v>HERITAGE CUTLERY, INC.</v>
          </cell>
        </row>
        <row r="2736">
          <cell r="T2736">
            <v>98362247</v>
          </cell>
          <cell r="CF2736" t="str">
            <v>DYNABRADE</v>
          </cell>
        </row>
        <row r="2737">
          <cell r="T2737">
            <v>68158575</v>
          </cell>
          <cell r="CF2737" t="str">
            <v>VALUE COLLECTION FRL HUI (APO)</v>
          </cell>
        </row>
        <row r="2738">
          <cell r="T2738">
            <v>95891420</v>
          </cell>
          <cell r="CF2738" t="str">
            <v>MILWAUKEE ELECTRIC TOOL CORP</v>
          </cell>
        </row>
        <row r="2739">
          <cell r="T2739">
            <v>20353157</v>
          </cell>
          <cell r="CF2739" t="str">
            <v>MAIN FILTER INC</v>
          </cell>
        </row>
        <row r="2740">
          <cell r="T2740">
            <v>80012867</v>
          </cell>
          <cell r="CF2740" t="str">
            <v>ENERPAC CORPORATION.</v>
          </cell>
        </row>
        <row r="2741">
          <cell r="T2741">
            <v>20909065</v>
          </cell>
          <cell r="CF2741" t="str">
            <v>MILWAUKEE ELECTRIC TOOL CORP</v>
          </cell>
        </row>
        <row r="2742">
          <cell r="T2742">
            <v>48131924</v>
          </cell>
          <cell r="CF2742" t="str">
            <v>MILWAUKEE ELECTRIC TOOL CORP</v>
          </cell>
        </row>
        <row r="2743">
          <cell r="T2743" t="str">
            <v>09007642</v>
          </cell>
          <cell r="CF2743" t="str">
            <v>DYNABRADE</v>
          </cell>
        </row>
        <row r="2744">
          <cell r="T2744">
            <v>47373691</v>
          </cell>
          <cell r="CF2744" t="str">
            <v>STANLEY-PROTO INDUSTRIAL TOOLS</v>
          </cell>
        </row>
        <row r="2745">
          <cell r="T2745" t="str">
            <v>09007659</v>
          </cell>
          <cell r="CF2745" t="str">
            <v>DYNABRADE</v>
          </cell>
        </row>
        <row r="2746">
          <cell r="T2746" t="str">
            <v>09007683</v>
          </cell>
          <cell r="CF2746" t="str">
            <v>DYNABRADE</v>
          </cell>
        </row>
        <row r="2747">
          <cell r="T2747">
            <v>30193866</v>
          </cell>
          <cell r="CF2747" t="str">
            <v>LEGACY MANUFACTURING COMPANY</v>
          </cell>
        </row>
        <row r="2748">
          <cell r="T2748">
            <v>67665851</v>
          </cell>
        </row>
        <row r="2749">
          <cell r="T2749" t="str">
            <v>01760859</v>
          </cell>
          <cell r="CF2749" t="str">
            <v>DYNABRADE</v>
          </cell>
        </row>
        <row r="2750">
          <cell r="T2750">
            <v>88192356</v>
          </cell>
          <cell r="CF2750" t="str">
            <v>ENERPAC CORPORATION.</v>
          </cell>
        </row>
        <row r="2751">
          <cell r="T2751">
            <v>17560392</v>
          </cell>
          <cell r="CF2751" t="str">
            <v>PILOT PRECISION HASSAY-SAVAGE</v>
          </cell>
        </row>
        <row r="2752">
          <cell r="T2752">
            <v>17560897</v>
          </cell>
          <cell r="CF2752" t="str">
            <v>PILOT PRECISION HASSAY-SAVAGE</v>
          </cell>
        </row>
        <row r="2753">
          <cell r="T2753" t="str">
            <v>09505728</v>
          </cell>
          <cell r="CF2753" t="str">
            <v>U S AIR TOOL CO., INC.</v>
          </cell>
        </row>
        <row r="2754">
          <cell r="T2754" t="str">
            <v>06651160</v>
          </cell>
          <cell r="CF2754" t="str">
            <v>APEX TOOL GROUP</v>
          </cell>
        </row>
        <row r="2755">
          <cell r="T2755">
            <v>28720134</v>
          </cell>
        </row>
        <row r="2756">
          <cell r="T2756">
            <v>28720142</v>
          </cell>
          <cell r="CF2756" t="str">
            <v>APEX TOOL GROUP</v>
          </cell>
        </row>
        <row r="2757">
          <cell r="T2757">
            <v>40605503</v>
          </cell>
          <cell r="CF2757" t="str">
            <v>HERITAGE CUTLERY, INC.</v>
          </cell>
        </row>
        <row r="2758">
          <cell r="T2758">
            <v>73530685</v>
          </cell>
        </row>
        <row r="2759">
          <cell r="T2759">
            <v>35212588</v>
          </cell>
          <cell r="CF2759" t="str">
            <v>MILWAUKEE ELECTRIC TOOL CORP</v>
          </cell>
        </row>
        <row r="2760">
          <cell r="T2760">
            <v>59682757</v>
          </cell>
          <cell r="CF2760" t="str">
            <v>KENNAMETAL (INDEXABLE)</v>
          </cell>
        </row>
        <row r="2761">
          <cell r="T2761">
            <v>70239405</v>
          </cell>
          <cell r="CF2761" t="str">
            <v>DYNABRADE</v>
          </cell>
        </row>
        <row r="2762">
          <cell r="T2762">
            <v>96906367</v>
          </cell>
          <cell r="CF2762" t="str">
            <v>NUVIK USA INC</v>
          </cell>
        </row>
        <row r="2763">
          <cell r="T2763">
            <v>89918015</v>
          </cell>
          <cell r="CF2763" t="str">
            <v>ENERPAC CORPORATION.</v>
          </cell>
        </row>
        <row r="2764">
          <cell r="T2764">
            <v>32802571</v>
          </cell>
          <cell r="CF2764" t="str">
            <v>KIMBERLY CLARK(JANITORIAL WIPE</v>
          </cell>
        </row>
        <row r="2765">
          <cell r="T2765">
            <v>78007820</v>
          </cell>
          <cell r="CF2765" t="str">
            <v>PRO-SOURCE AIR GUNS GA</v>
          </cell>
        </row>
        <row r="2766">
          <cell r="T2766" t="str">
            <v>01825629</v>
          </cell>
          <cell r="CF2766" t="str">
            <v>PRINCE MANUFACTURING CORPORATI</v>
          </cell>
        </row>
        <row r="2767">
          <cell r="T2767">
            <v>20142808</v>
          </cell>
          <cell r="CF2767" t="str">
            <v>MAIN FILTER INC</v>
          </cell>
        </row>
        <row r="2768">
          <cell r="T2768">
            <v>73680738</v>
          </cell>
          <cell r="CF2768" t="str">
            <v>KENNAMETAL (INDEXABLE)</v>
          </cell>
        </row>
        <row r="2769">
          <cell r="T2769" t="str">
            <v>01230515</v>
          </cell>
          <cell r="CF2769" t="str">
            <v>KENNAMETAL (INDEXABLE)</v>
          </cell>
        </row>
        <row r="2770">
          <cell r="T2770">
            <v>53433165</v>
          </cell>
          <cell r="CF2770" t="str">
            <v>MILWAUKEE ELECTRIC TOOL CORP</v>
          </cell>
        </row>
        <row r="2771">
          <cell r="T2771">
            <v>80021306</v>
          </cell>
          <cell r="CF2771" t="str">
            <v>ENERPAC CORPORATION.</v>
          </cell>
        </row>
        <row r="2772">
          <cell r="T2772">
            <v>44661064</v>
          </cell>
          <cell r="CF2772" t="str">
            <v>KLEIN TOOLS, INC.</v>
          </cell>
        </row>
        <row r="2773">
          <cell r="T2773">
            <v>11564648</v>
          </cell>
          <cell r="CF2773" t="str">
            <v>KIMBERLY CLARK(JANITORIAL WIPE</v>
          </cell>
        </row>
        <row r="2774">
          <cell r="T2774" t="str">
            <v>03897139</v>
          </cell>
          <cell r="CF2774" t="str">
            <v>ENERPAC CORPORATION.</v>
          </cell>
        </row>
        <row r="2775">
          <cell r="T2775">
            <v>80013501</v>
          </cell>
          <cell r="CF2775" t="str">
            <v>ENERPAC CORPORATION.</v>
          </cell>
        </row>
        <row r="2776">
          <cell r="T2776">
            <v>59818310</v>
          </cell>
          <cell r="CF2776" t="str">
            <v>ACME UNITED CORP.</v>
          </cell>
        </row>
        <row r="2777">
          <cell r="T2777">
            <v>30686752</v>
          </cell>
          <cell r="CF2777" t="str">
            <v>ISCAR METALS INC</v>
          </cell>
        </row>
        <row r="2778">
          <cell r="T2778">
            <v>30207740</v>
          </cell>
          <cell r="CF2778" t="str">
            <v>SECO TOOLS INC</v>
          </cell>
        </row>
        <row r="2779">
          <cell r="T2779">
            <v>91167338</v>
          </cell>
          <cell r="CF2779" t="str">
            <v>ISCAR METALS INC</v>
          </cell>
        </row>
        <row r="2780">
          <cell r="T2780">
            <v>86385002</v>
          </cell>
          <cell r="CF2780" t="str">
            <v>ISCAR METALS INC</v>
          </cell>
        </row>
        <row r="2781">
          <cell r="T2781">
            <v>78687167</v>
          </cell>
          <cell r="CF2781" t="str">
            <v>SCHUNK INC</v>
          </cell>
        </row>
        <row r="2782">
          <cell r="T2782">
            <v>98343387</v>
          </cell>
          <cell r="CF2782" t="str">
            <v>DYNABRADE</v>
          </cell>
        </row>
        <row r="2783">
          <cell r="T2783">
            <v>17560558</v>
          </cell>
          <cell r="CF2783" t="str">
            <v>PILOT PRECISION HASSAY-SAVAGE</v>
          </cell>
        </row>
        <row r="2784">
          <cell r="T2784" t="str">
            <v>01401694</v>
          </cell>
          <cell r="CF2784" t="str">
            <v>PARLEC LLC (TTG)</v>
          </cell>
        </row>
        <row r="2785">
          <cell r="T2785" t="str">
            <v>05854153</v>
          </cell>
          <cell r="CF2785" t="str">
            <v>KENNAMETAL (TOOLHOLDING)</v>
          </cell>
        </row>
        <row r="2786">
          <cell r="T2786" t="str">
            <v>05854161</v>
          </cell>
          <cell r="CF2786" t="str">
            <v>KENNAMETAL (TOOLHOLDING)</v>
          </cell>
        </row>
        <row r="2787">
          <cell r="T2787" t="str">
            <v>05854179</v>
          </cell>
          <cell r="CF2787" t="str">
            <v>KENNAMETAL (TOOLHOLDING)</v>
          </cell>
        </row>
        <row r="2788">
          <cell r="T2788" t="str">
            <v>05854187</v>
          </cell>
          <cell r="CF2788" t="str">
            <v>KENNAMETAL (TOOLHOLDING)</v>
          </cell>
        </row>
        <row r="2789">
          <cell r="T2789" t="str">
            <v>05854195</v>
          </cell>
          <cell r="CF2789" t="str">
            <v>KENNAMETAL (TOOLHOLDING)</v>
          </cell>
        </row>
        <row r="2790">
          <cell r="T2790" t="str">
            <v>01664051</v>
          </cell>
          <cell r="CF2790" t="str">
            <v>PARKER HANNIFIN TRANSAIR</v>
          </cell>
        </row>
        <row r="2791">
          <cell r="T2791">
            <v>58683293</v>
          </cell>
          <cell r="CF2791" t="str">
            <v>SANDVIK COROMANT</v>
          </cell>
        </row>
        <row r="2792">
          <cell r="T2792">
            <v>53377354</v>
          </cell>
          <cell r="CF2792" t="str">
            <v>SUNMATCH INDUSTRIAL CO LTD</v>
          </cell>
        </row>
        <row r="2793">
          <cell r="T2793">
            <v>37464922</v>
          </cell>
          <cell r="CF2793" t="str">
            <v>PARKER HANNIFIN TRANSAIR</v>
          </cell>
        </row>
        <row r="2794">
          <cell r="T2794">
            <v>14695050</v>
          </cell>
          <cell r="CF2794" t="str">
            <v>MAIN FILTER INC</v>
          </cell>
        </row>
        <row r="2795">
          <cell r="T2795">
            <v>11011327</v>
          </cell>
          <cell r="CF2795" t="str">
            <v>ZEP INC.</v>
          </cell>
        </row>
        <row r="2796">
          <cell r="T2796">
            <v>13267422</v>
          </cell>
          <cell r="CF2796" t="str">
            <v>SANDVIK COROMANT</v>
          </cell>
        </row>
        <row r="2797">
          <cell r="T2797" t="str">
            <v>01230762</v>
          </cell>
          <cell r="CF2797" t="str">
            <v>KENNAMETAL (INDEXABLE)</v>
          </cell>
        </row>
        <row r="2798">
          <cell r="T2798">
            <v>32992075</v>
          </cell>
          <cell r="CF2798" t="str">
            <v>FLORIDA PNEUMATIC</v>
          </cell>
        </row>
        <row r="2799">
          <cell r="T2799">
            <v>31986912</v>
          </cell>
          <cell r="CF2799" t="str">
            <v>AMERICAN PACKING &amp; GASKET CO.</v>
          </cell>
        </row>
        <row r="2800">
          <cell r="T2800">
            <v>80012644</v>
          </cell>
          <cell r="CF2800" t="str">
            <v>ENERPAC CORPORATION.</v>
          </cell>
        </row>
        <row r="2801">
          <cell r="T2801">
            <v>91959205</v>
          </cell>
          <cell r="CF2801" t="str">
            <v>FLOW EZY FILTERS INC.</v>
          </cell>
        </row>
        <row r="2802">
          <cell r="T2802">
            <v>91959007</v>
          </cell>
          <cell r="CF2802" t="str">
            <v>FLOW EZY FILTERS INC.</v>
          </cell>
        </row>
        <row r="2803">
          <cell r="T2803">
            <v>41356411</v>
          </cell>
          <cell r="CF2803" t="str">
            <v>MAKITA, USA</v>
          </cell>
        </row>
        <row r="2804">
          <cell r="T2804">
            <v>20134110</v>
          </cell>
          <cell r="CF2804" t="str">
            <v>MAIN FILTER INC</v>
          </cell>
        </row>
        <row r="2805">
          <cell r="T2805" t="str">
            <v>09741463</v>
          </cell>
          <cell r="CF2805" t="str">
            <v>ISCAR METALS INC</v>
          </cell>
        </row>
        <row r="2806">
          <cell r="T2806">
            <v>37026101</v>
          </cell>
          <cell r="CF2806" t="str">
            <v>SLOAN VALVE COMPANY</v>
          </cell>
        </row>
        <row r="2807">
          <cell r="T2807">
            <v>90139809</v>
          </cell>
          <cell r="CF2807" t="str">
            <v>ESSENDANT (JANITORIAL)</v>
          </cell>
        </row>
        <row r="2808">
          <cell r="T2808">
            <v>90688193</v>
          </cell>
          <cell r="CF2808" t="str">
            <v>MASTER APPLIANCE CORP</v>
          </cell>
        </row>
        <row r="2809">
          <cell r="T2809">
            <v>41676735</v>
          </cell>
          <cell r="CF2809" t="str">
            <v>APEX TOOL GROUP</v>
          </cell>
        </row>
        <row r="2810">
          <cell r="T2810" t="str">
            <v>04311940</v>
          </cell>
          <cell r="CF2810" t="str">
            <v>KENNAMETAL (INDEXABLE)</v>
          </cell>
        </row>
        <row r="2811">
          <cell r="T2811" t="str">
            <v>04311957</v>
          </cell>
          <cell r="CF2811" t="str">
            <v>KENNAMETAL (INDEXABLE)</v>
          </cell>
        </row>
        <row r="2812">
          <cell r="T2812">
            <v>26096586</v>
          </cell>
          <cell r="CF2812" t="str">
            <v>SCHUNK INC</v>
          </cell>
        </row>
        <row r="2813">
          <cell r="T2813">
            <v>49348931</v>
          </cell>
          <cell r="CF2813" t="str">
            <v>SANDVIK COROMANT</v>
          </cell>
        </row>
        <row r="2814">
          <cell r="T2814">
            <v>54924360</v>
          </cell>
          <cell r="CF2814" t="str">
            <v>SANDVIK COROMANT</v>
          </cell>
        </row>
        <row r="2815">
          <cell r="T2815">
            <v>41564121</v>
          </cell>
          <cell r="CF2815" t="str">
            <v>SBD DEWALT &amp; PORTER CABLE</v>
          </cell>
        </row>
        <row r="2816">
          <cell r="T2816">
            <v>49232366</v>
          </cell>
          <cell r="CF2816" t="str">
            <v>MAKITA, USA</v>
          </cell>
        </row>
        <row r="2817">
          <cell r="T2817">
            <v>65418329</v>
          </cell>
          <cell r="CF2817" t="str">
            <v>MILWAUKEE ELECTRIC TOOL CORP</v>
          </cell>
        </row>
        <row r="2818">
          <cell r="T2818">
            <v>79807038</v>
          </cell>
          <cell r="CF2818" t="str">
            <v>OUR STOCK-HOSE,TUBE &amp; FITTING</v>
          </cell>
        </row>
        <row r="2819">
          <cell r="T2819">
            <v>12402681</v>
          </cell>
          <cell r="CF2819" t="str">
            <v>MAIN FILTER INC</v>
          </cell>
        </row>
        <row r="2820">
          <cell r="T2820" t="str">
            <v>09293010</v>
          </cell>
          <cell r="CF2820" t="str">
            <v>SECO TOOLS INC</v>
          </cell>
        </row>
        <row r="2821">
          <cell r="T2821" t="str">
            <v>01045004</v>
          </cell>
          <cell r="CF2821" t="str">
            <v>KENNAMETAL (INDEXABLE)</v>
          </cell>
        </row>
        <row r="2822">
          <cell r="T2822">
            <v>73156309</v>
          </cell>
          <cell r="CF2822" t="str">
            <v>CUTTING TOOL TECHNOLOGIES, INC</v>
          </cell>
        </row>
        <row r="2823">
          <cell r="T2823">
            <v>30850192</v>
          </cell>
          <cell r="CF2823" t="str">
            <v>SANDVIK COROMANT</v>
          </cell>
        </row>
        <row r="2824">
          <cell r="T2824">
            <v>61447728</v>
          </cell>
          <cell r="CF2824" t="str">
            <v>SANDVIK COROMANT</v>
          </cell>
        </row>
        <row r="2825">
          <cell r="T2825">
            <v>48697510</v>
          </cell>
          <cell r="CF2825" t="str">
            <v>DYNABRADE</v>
          </cell>
        </row>
        <row r="2826">
          <cell r="T2826">
            <v>73846172</v>
          </cell>
          <cell r="CF2826" t="str">
            <v>DYNABRADE</v>
          </cell>
        </row>
        <row r="2827">
          <cell r="T2827">
            <v>44082709</v>
          </cell>
          <cell r="CF2827" t="str">
            <v>VALUE COLLECTION FRL HUI (APO)</v>
          </cell>
        </row>
        <row r="2828">
          <cell r="T2828">
            <v>67096859</v>
          </cell>
          <cell r="CF2828" t="str">
            <v>FLORIDA PNEUMATIC</v>
          </cell>
        </row>
        <row r="2829">
          <cell r="T2829">
            <v>49700693</v>
          </cell>
          <cell r="CF2829" t="str">
            <v>CEJN INDUSTRIAL CORP</v>
          </cell>
        </row>
        <row r="2830">
          <cell r="T2830" t="str">
            <v>09779620</v>
          </cell>
          <cell r="CF2830" t="str">
            <v>HERITAGE CUTLERY, INC.</v>
          </cell>
        </row>
        <row r="2831">
          <cell r="T2831">
            <v>42323311</v>
          </cell>
          <cell r="CF2831" t="str">
            <v>KENNAMETAL (INDEXABLE)</v>
          </cell>
        </row>
        <row r="2832">
          <cell r="T2832">
            <v>38972543</v>
          </cell>
          <cell r="CF2832" t="str">
            <v>SCHUNK INC</v>
          </cell>
        </row>
        <row r="2833">
          <cell r="T2833">
            <v>61118642</v>
          </cell>
          <cell r="CF2833" t="str">
            <v>TENGZHOU TRI-UNION (APO)</v>
          </cell>
        </row>
        <row r="2834">
          <cell r="T2834">
            <v>60312055</v>
          </cell>
          <cell r="CF2834" t="str">
            <v>APEX GROUP(DOTCO/CLECO)</v>
          </cell>
        </row>
        <row r="2835">
          <cell r="T2835">
            <v>31366123</v>
          </cell>
          <cell r="CF2835" t="str">
            <v>APEX TOOL GROUP</v>
          </cell>
        </row>
        <row r="2836">
          <cell r="T2836">
            <v>46736021</v>
          </cell>
          <cell r="CF2836" t="str">
            <v>ZURN INDUSTRIES, LLC</v>
          </cell>
        </row>
        <row r="2837">
          <cell r="T2837" t="str">
            <v>09606815</v>
          </cell>
          <cell r="CF2837" t="str">
            <v>ROYAL PRODUCTS</v>
          </cell>
        </row>
        <row r="2838">
          <cell r="T2838" t="str">
            <v>05406608</v>
          </cell>
          <cell r="CF2838" t="str">
            <v>SLOAN VALVE COMPANY</v>
          </cell>
        </row>
        <row r="2839">
          <cell r="T2839">
            <v>39338116</v>
          </cell>
          <cell r="CF2839" t="str">
            <v>STEINEL AMERICA, INC.</v>
          </cell>
        </row>
        <row r="2840">
          <cell r="T2840">
            <v>35270362</v>
          </cell>
          <cell r="CF2840" t="str">
            <v>MAKITA, USA</v>
          </cell>
        </row>
        <row r="2841">
          <cell r="T2841" t="str">
            <v>00259366</v>
          </cell>
          <cell r="CF2841" t="str">
            <v>ASSEMBLY TECHNOLOGIES INT'L</v>
          </cell>
        </row>
        <row r="2842">
          <cell r="T2842" t="str">
            <v>00259358</v>
          </cell>
          <cell r="CF2842" t="str">
            <v>ASSEMBLY TECHNOLOGIES INT'L</v>
          </cell>
        </row>
        <row r="2843">
          <cell r="T2843">
            <v>99048167</v>
          </cell>
          <cell r="CF2843" t="str">
            <v>APEX TOOL GROUP</v>
          </cell>
        </row>
        <row r="2844">
          <cell r="T2844">
            <v>54735253</v>
          </cell>
          <cell r="CF2844" t="str">
            <v>SANDVIK COROMANT</v>
          </cell>
        </row>
        <row r="2845">
          <cell r="T2845">
            <v>86155280</v>
          </cell>
          <cell r="CF2845" t="str">
            <v>INGERSOLL-RAND CO.(TOOLS)</v>
          </cell>
        </row>
        <row r="2846">
          <cell r="T2846">
            <v>85516896</v>
          </cell>
          <cell r="CF2846" t="str">
            <v>SIOUX TOOLS DIVISION OF SNAP O</v>
          </cell>
        </row>
        <row r="2847">
          <cell r="T2847">
            <v>20070710</v>
          </cell>
          <cell r="CF2847" t="str">
            <v>ARCH CORP (ATHOL)-KEO MC</v>
          </cell>
        </row>
        <row r="2848">
          <cell r="T2848">
            <v>73156382</v>
          </cell>
          <cell r="CF2848" t="str">
            <v>CUTTING TOOL TECHNOLOGIES, INC</v>
          </cell>
        </row>
        <row r="2849">
          <cell r="T2849">
            <v>96906409</v>
          </cell>
          <cell r="CF2849" t="str">
            <v>NUVIK USA INC</v>
          </cell>
        </row>
        <row r="2850">
          <cell r="T2850" t="str">
            <v>01401736</v>
          </cell>
          <cell r="CF2850" t="str">
            <v>PARLEC LLC (TTG)</v>
          </cell>
        </row>
        <row r="2851">
          <cell r="T2851">
            <v>48260046</v>
          </cell>
          <cell r="CF2851" t="str">
            <v>FLORIDA PNEUMATIC</v>
          </cell>
        </row>
        <row r="2852">
          <cell r="T2852">
            <v>17819517</v>
          </cell>
          <cell r="CF2852" t="str">
            <v>MAIN FILTER INC</v>
          </cell>
        </row>
        <row r="2853">
          <cell r="T2853">
            <v>42366930</v>
          </cell>
          <cell r="CF2853" t="str">
            <v>WORKSMART HYD PUMPS/CYL (APO)</v>
          </cell>
        </row>
        <row r="2854">
          <cell r="T2854">
            <v>80013220</v>
          </cell>
          <cell r="CF2854" t="str">
            <v>ENERPAC CORPORATION.</v>
          </cell>
        </row>
        <row r="2855">
          <cell r="T2855">
            <v>92369925</v>
          </cell>
          <cell r="CF2855" t="str">
            <v>SUNMATCH INDUSTRIAL CO LTD</v>
          </cell>
        </row>
        <row r="2856">
          <cell r="T2856">
            <v>52265063</v>
          </cell>
          <cell r="CF2856" t="str">
            <v>DYNABRADE</v>
          </cell>
        </row>
        <row r="2857">
          <cell r="T2857">
            <v>68568278</v>
          </cell>
          <cell r="CF2857" t="str">
            <v>OSG (INDEXABLE)</v>
          </cell>
        </row>
        <row r="2858">
          <cell r="T2858">
            <v>42220590</v>
          </cell>
          <cell r="CF2858" t="str">
            <v>SBD DEWALT &amp; PORTER CABLE</v>
          </cell>
        </row>
        <row r="2859">
          <cell r="T2859">
            <v>80068968</v>
          </cell>
          <cell r="CF2859" t="str">
            <v>KENNAMETAL (TOOLHOLDING)</v>
          </cell>
        </row>
        <row r="2860">
          <cell r="T2860">
            <v>68230325</v>
          </cell>
          <cell r="CF2860" t="str">
            <v>APEX GROUP(DOTCO/CLECO)</v>
          </cell>
        </row>
        <row r="2861">
          <cell r="T2861">
            <v>40605131</v>
          </cell>
          <cell r="CF2861" t="str">
            <v>HERITAGE CUTLERY, INC.</v>
          </cell>
        </row>
        <row r="2862">
          <cell r="T2862">
            <v>49262645</v>
          </cell>
          <cell r="CF2862" t="str">
            <v>ENERPAC CORPORATION.</v>
          </cell>
        </row>
        <row r="2863">
          <cell r="T2863" t="str">
            <v>08635070</v>
          </cell>
          <cell r="CF2863" t="str">
            <v>KENNAMETAL (INDEXABLE)</v>
          </cell>
        </row>
        <row r="2864">
          <cell r="T2864">
            <v>72969504</v>
          </cell>
          <cell r="CF2864" t="str">
            <v>INGERSOLL CUTTING TOOLS</v>
          </cell>
        </row>
        <row r="2865">
          <cell r="T2865">
            <v>47267265</v>
          </cell>
          <cell r="CF2865" t="str">
            <v>DYNABRADE</v>
          </cell>
        </row>
        <row r="2866">
          <cell r="T2866">
            <v>30723498</v>
          </cell>
          <cell r="CF2866" t="str">
            <v>ISCAR METALS INC</v>
          </cell>
        </row>
        <row r="2867">
          <cell r="T2867">
            <v>30723514</v>
          </cell>
          <cell r="CF2867" t="str">
            <v>ISCAR METALS INC</v>
          </cell>
        </row>
        <row r="2868">
          <cell r="T2868">
            <v>47258330</v>
          </cell>
          <cell r="CF2868" t="str">
            <v>DYNABRADE</v>
          </cell>
        </row>
        <row r="2869">
          <cell r="T2869">
            <v>47265350</v>
          </cell>
          <cell r="CF2869" t="str">
            <v>DYNABRADE</v>
          </cell>
        </row>
        <row r="2870">
          <cell r="T2870">
            <v>81410797</v>
          </cell>
          <cell r="CF2870" t="str">
            <v>DYNABRADE</v>
          </cell>
        </row>
        <row r="2871">
          <cell r="T2871" t="str">
            <v>01704741</v>
          </cell>
          <cell r="CF2871" t="str">
            <v>INGERSOLL-RAND CO.(TOOLS)</v>
          </cell>
        </row>
        <row r="2872">
          <cell r="T2872" t="str">
            <v>00259291</v>
          </cell>
          <cell r="CF2872" t="str">
            <v>ASSEMBLY TECHNOLOGIES INT'L</v>
          </cell>
        </row>
        <row r="2873">
          <cell r="T2873">
            <v>18305581</v>
          </cell>
          <cell r="CF2873" t="str">
            <v>MILWAUKEE ELECTRIC TOOL CORP</v>
          </cell>
        </row>
        <row r="2874">
          <cell r="T2874">
            <v>52911583</v>
          </cell>
          <cell r="CF2874" t="str">
            <v>METABO HPT</v>
          </cell>
        </row>
        <row r="2875">
          <cell r="T2875">
            <v>14681308</v>
          </cell>
          <cell r="CF2875" t="str">
            <v>MAIN FILTER INC</v>
          </cell>
        </row>
        <row r="2876">
          <cell r="T2876">
            <v>54946173</v>
          </cell>
          <cell r="CF2876" t="str">
            <v>SANDVIK COROMANT</v>
          </cell>
        </row>
        <row r="2877">
          <cell r="T2877">
            <v>95906657</v>
          </cell>
          <cell r="CF2877" t="str">
            <v>SLICE INC</v>
          </cell>
        </row>
        <row r="2878">
          <cell r="T2878">
            <v>80018765</v>
          </cell>
          <cell r="CF2878" t="str">
            <v>ENERPAC CORPORATION.</v>
          </cell>
        </row>
        <row r="2879">
          <cell r="T2879">
            <v>14723696</v>
          </cell>
          <cell r="CF2879" t="str">
            <v>MAIN FILTER INC</v>
          </cell>
        </row>
        <row r="2880">
          <cell r="T2880">
            <v>80018401</v>
          </cell>
          <cell r="CF2880" t="str">
            <v>ENERPAC CORPORATION.</v>
          </cell>
        </row>
        <row r="2881">
          <cell r="T2881">
            <v>44099067</v>
          </cell>
          <cell r="CF2881" t="str">
            <v>ARCH CORP (ATHOL)-KEO MC</v>
          </cell>
        </row>
        <row r="2882">
          <cell r="T2882">
            <v>53078242</v>
          </cell>
          <cell r="CF2882" t="str">
            <v>WALTER TOOLS (INDEXABLE)</v>
          </cell>
        </row>
        <row r="2883">
          <cell r="T2883">
            <v>44095859</v>
          </cell>
          <cell r="CF2883" t="str">
            <v>ARCH CORP (ATHOL)-KEO MC</v>
          </cell>
        </row>
        <row r="2884">
          <cell r="T2884" t="str">
            <v>00959965</v>
          </cell>
          <cell r="CF2884" t="str">
            <v>ISCAR METALS INC</v>
          </cell>
        </row>
        <row r="2885">
          <cell r="T2885">
            <v>49335813</v>
          </cell>
          <cell r="CF2885" t="str">
            <v>SANDVIK COROMANT</v>
          </cell>
        </row>
        <row r="2886">
          <cell r="T2886">
            <v>86975836</v>
          </cell>
          <cell r="CF2886" t="str">
            <v>CUTTING TOOL TECHNOLOGIES, INC</v>
          </cell>
        </row>
        <row r="2887">
          <cell r="T2887" t="str">
            <v>04311924</v>
          </cell>
          <cell r="CF2887" t="str">
            <v>KENNAMETAL (INDEXABLE)</v>
          </cell>
        </row>
        <row r="2888">
          <cell r="T2888">
            <v>17751694</v>
          </cell>
          <cell r="CF2888" t="str">
            <v>SECO TOOLS INC</v>
          </cell>
        </row>
        <row r="2889">
          <cell r="T2889">
            <v>52071040</v>
          </cell>
          <cell r="CF2889" t="str">
            <v>SANDVIK COROMANT</v>
          </cell>
        </row>
        <row r="2890">
          <cell r="T2890">
            <v>44306082</v>
          </cell>
          <cell r="CF2890" t="str">
            <v>OUR STOCK-POWER TOOLS</v>
          </cell>
        </row>
        <row r="2891">
          <cell r="T2891">
            <v>61662532</v>
          </cell>
          <cell r="CF2891" t="str">
            <v>SELLARS WIPERS &amp; SORBENTS</v>
          </cell>
        </row>
        <row r="2892">
          <cell r="T2892">
            <v>55833644</v>
          </cell>
          <cell r="CF2892" t="str">
            <v>ACCUPRO</v>
          </cell>
        </row>
        <row r="2893">
          <cell r="T2893">
            <v>32626996</v>
          </cell>
          <cell r="CF2893" t="str">
            <v>SANDVIK COROMANT</v>
          </cell>
        </row>
        <row r="2894">
          <cell r="T2894">
            <v>58153719</v>
          </cell>
          <cell r="CF2894" t="str">
            <v>WALTER TOOLS (INDEXABLE)</v>
          </cell>
        </row>
        <row r="2895">
          <cell r="T2895">
            <v>54950464</v>
          </cell>
          <cell r="CF2895" t="str">
            <v>SANDVIK COROMANT</v>
          </cell>
        </row>
        <row r="2896">
          <cell r="T2896">
            <v>91957779</v>
          </cell>
          <cell r="CF2896" t="str">
            <v>FLOW EZY FILTERS INC.</v>
          </cell>
        </row>
        <row r="2897">
          <cell r="T2897">
            <v>79861902</v>
          </cell>
          <cell r="CF2897" t="str">
            <v>COILHOSE PNEUMATICS</v>
          </cell>
        </row>
        <row r="2898">
          <cell r="T2898">
            <v>66531971</v>
          </cell>
          <cell r="CF2898" t="str">
            <v>DYNABRADE</v>
          </cell>
        </row>
        <row r="2899">
          <cell r="T2899">
            <v>17765694</v>
          </cell>
          <cell r="CF2899" t="str">
            <v>OX GROUP USA LLC</v>
          </cell>
        </row>
        <row r="2900">
          <cell r="T2900">
            <v>60247186</v>
          </cell>
          <cell r="CF2900" t="str">
            <v>DYNABRADE</v>
          </cell>
        </row>
        <row r="2901">
          <cell r="T2901">
            <v>14699318</v>
          </cell>
          <cell r="CF2901" t="str">
            <v>MAIN FILTER INC</v>
          </cell>
        </row>
        <row r="2902">
          <cell r="T2902">
            <v>43966225</v>
          </cell>
          <cell r="CF2902" t="str">
            <v>ZURN INDUSTRIES, LLC</v>
          </cell>
        </row>
        <row r="2903">
          <cell r="T2903">
            <v>98512650</v>
          </cell>
          <cell r="CF2903" t="str">
            <v>SBD DEWALT &amp; PORTER CABLE</v>
          </cell>
        </row>
        <row r="2904">
          <cell r="T2904">
            <v>59544692</v>
          </cell>
          <cell r="CF2904" t="str">
            <v>COILHOSE PNEUMATICS</v>
          </cell>
        </row>
        <row r="2905">
          <cell r="T2905">
            <v>83688192</v>
          </cell>
          <cell r="CF2905" t="str">
            <v>INGERSOLL CUTTING TOOLS</v>
          </cell>
        </row>
        <row r="2906">
          <cell r="T2906">
            <v>42535765</v>
          </cell>
          <cell r="CF2906" t="str">
            <v>TECHNIKS</v>
          </cell>
        </row>
        <row r="2907">
          <cell r="T2907">
            <v>42535807</v>
          </cell>
          <cell r="CF2907" t="str">
            <v>TECHNIKS</v>
          </cell>
        </row>
        <row r="2908">
          <cell r="T2908">
            <v>96726153</v>
          </cell>
          <cell r="CF2908" t="str">
            <v>INGERSOLL CUTTING TOOLS</v>
          </cell>
        </row>
        <row r="2909">
          <cell r="T2909" t="str">
            <v>09630161</v>
          </cell>
          <cell r="CF2909" t="str">
            <v>PARKER HANNIFIN GEAR PUMP DIV</v>
          </cell>
        </row>
        <row r="2910">
          <cell r="T2910">
            <v>68686609</v>
          </cell>
          <cell r="CF2910" t="str">
            <v>CHICAGO PNEUMATIC TOOL CO</v>
          </cell>
        </row>
        <row r="2911">
          <cell r="T2911">
            <v>53925525</v>
          </cell>
          <cell r="CF2911" t="str">
            <v>SUMITOMO ELECTRIC CARBIDE,INC.</v>
          </cell>
        </row>
        <row r="2912">
          <cell r="T2912">
            <v>54316328</v>
          </cell>
          <cell r="CF2912" t="str">
            <v>PILOT PRECISION HASSAY-SAVAGE</v>
          </cell>
        </row>
        <row r="2913">
          <cell r="T2913">
            <v>14698583</v>
          </cell>
          <cell r="CF2913" t="str">
            <v>MAIN FILTER INC</v>
          </cell>
        </row>
        <row r="2914">
          <cell r="T2914">
            <v>72457187</v>
          </cell>
          <cell r="CF2914" t="str">
            <v>PILOT PRECISION HASSAY-SAVAGE</v>
          </cell>
        </row>
        <row r="2915">
          <cell r="T2915" t="str">
            <v>09741422</v>
          </cell>
          <cell r="CF2915" t="str">
            <v>ISCAR METALS INC</v>
          </cell>
        </row>
        <row r="2916">
          <cell r="T2916">
            <v>39935648</v>
          </cell>
          <cell r="CF2916" t="str">
            <v>METABO HPT</v>
          </cell>
        </row>
        <row r="2917">
          <cell r="T2917">
            <v>14857742</v>
          </cell>
          <cell r="CF2917" t="str">
            <v>METABO HPT</v>
          </cell>
        </row>
        <row r="2918">
          <cell r="T2918">
            <v>76377746</v>
          </cell>
          <cell r="CF2918" t="str">
            <v>ISCAR METALS INC</v>
          </cell>
        </row>
        <row r="2919">
          <cell r="T2919">
            <v>92667039</v>
          </cell>
          <cell r="CF2919" t="str">
            <v>SCHUNK INC</v>
          </cell>
        </row>
        <row r="2920">
          <cell r="T2920">
            <v>20966487</v>
          </cell>
          <cell r="CF2920" t="str">
            <v>MILWAUKEE ELECTRIC TOOL CORP</v>
          </cell>
        </row>
        <row r="2921">
          <cell r="T2921" t="str">
            <v>03211364</v>
          </cell>
          <cell r="CF2921" t="str">
            <v>PARKER HYDRAULIC &amp; FUEL FILT</v>
          </cell>
        </row>
        <row r="2922">
          <cell r="T2922">
            <v>20356176</v>
          </cell>
          <cell r="CF2922" t="str">
            <v>MAIN FILTER INC</v>
          </cell>
        </row>
        <row r="2923">
          <cell r="T2923">
            <v>80021025</v>
          </cell>
          <cell r="CF2923" t="str">
            <v>ENERPAC CORPORATION.</v>
          </cell>
        </row>
        <row r="2924">
          <cell r="T2924" t="str">
            <v>00543140</v>
          </cell>
          <cell r="CF2924" t="str">
            <v>COILHOSE PNEUMATICS</v>
          </cell>
        </row>
        <row r="2925">
          <cell r="T2925">
            <v>30705461</v>
          </cell>
          <cell r="CF2925" t="str">
            <v>ISCAR METALS INC</v>
          </cell>
        </row>
        <row r="2926">
          <cell r="T2926">
            <v>75570721</v>
          </cell>
          <cell r="CF2926" t="str">
            <v>DYNABRADE</v>
          </cell>
        </row>
        <row r="2927">
          <cell r="T2927">
            <v>95278032</v>
          </cell>
          <cell r="CF2927" t="str">
            <v>INGERSOLL-RAND CO.(TOOLS)</v>
          </cell>
        </row>
        <row r="2928">
          <cell r="T2928">
            <v>41639964</v>
          </cell>
          <cell r="CF2928" t="str">
            <v>CHANNELLOCK, INC.</v>
          </cell>
        </row>
        <row r="2929">
          <cell r="T2929">
            <v>37336658</v>
          </cell>
          <cell r="CF2929" t="str">
            <v>INGERSOLL-RAND CO.(TOOLS)</v>
          </cell>
        </row>
        <row r="2930">
          <cell r="T2930">
            <v>61993218</v>
          </cell>
          <cell r="CF2930" t="str">
            <v>ESSENDANT (JANITORIAL)</v>
          </cell>
        </row>
        <row r="2931">
          <cell r="T2931">
            <v>59086959</v>
          </cell>
          <cell r="CF2931" t="str">
            <v>SUMITOMO ELECTRIC CARBIDE,INC.</v>
          </cell>
        </row>
        <row r="2932">
          <cell r="T2932">
            <v>31986938</v>
          </cell>
          <cell r="CF2932" t="str">
            <v>AMERICAN PACKING &amp; GASKET CO.</v>
          </cell>
        </row>
        <row r="2933">
          <cell r="T2933">
            <v>83251454</v>
          </cell>
          <cell r="CF2933" t="str">
            <v>SECO TOOLS INC</v>
          </cell>
        </row>
        <row r="2934">
          <cell r="T2934">
            <v>44492494</v>
          </cell>
          <cell r="CF2934" t="str">
            <v>CHICAGO PNEUMATIC TOOL CO</v>
          </cell>
        </row>
        <row r="2935">
          <cell r="T2935">
            <v>35259019</v>
          </cell>
          <cell r="CF2935" t="str">
            <v>VALTRA, INC.</v>
          </cell>
        </row>
        <row r="2936">
          <cell r="T2936">
            <v>51212165</v>
          </cell>
          <cell r="CF2936" t="str">
            <v>MAKITA, USA</v>
          </cell>
        </row>
        <row r="2937">
          <cell r="T2937">
            <v>20171211</v>
          </cell>
        </row>
        <row r="2938">
          <cell r="T2938">
            <v>15113103</v>
          </cell>
          <cell r="CF2938" t="str">
            <v>ENERPAC CORPORATION.</v>
          </cell>
        </row>
        <row r="2939">
          <cell r="T2939">
            <v>68854983</v>
          </cell>
          <cell r="CF2939" t="str">
            <v>KENNAMETAL (INDEXABLE)</v>
          </cell>
        </row>
        <row r="2940">
          <cell r="T2940">
            <v>52706983</v>
          </cell>
          <cell r="CF2940" t="str">
            <v>ISCAR METALS INC</v>
          </cell>
        </row>
        <row r="2941">
          <cell r="T2941">
            <v>16687527</v>
          </cell>
          <cell r="CF2941" t="str">
            <v>M M NEWMAN CORPORATION</v>
          </cell>
        </row>
        <row r="2942">
          <cell r="T2942">
            <v>50101278</v>
          </cell>
          <cell r="CF2942" t="str">
            <v>ISCAR METALS INC</v>
          </cell>
        </row>
        <row r="2943">
          <cell r="T2943">
            <v>42955856</v>
          </cell>
          <cell r="CF2943" t="str">
            <v>SBD DEWALT &amp; PORTER CABLE</v>
          </cell>
        </row>
        <row r="2944">
          <cell r="T2944">
            <v>47151550</v>
          </cell>
          <cell r="CF2944" t="str">
            <v>DORIAN TOOL (TOOLHOLDING)</v>
          </cell>
        </row>
        <row r="2945">
          <cell r="T2945">
            <v>83738617</v>
          </cell>
          <cell r="CF2945" t="str">
            <v>CLEVELAND STEEL TOOL CO, INC.</v>
          </cell>
        </row>
        <row r="2946">
          <cell r="T2946">
            <v>83736330</v>
          </cell>
          <cell r="CF2946" t="str">
            <v>CLEVELAND STEEL TOOL CO, INC.</v>
          </cell>
        </row>
        <row r="2947">
          <cell r="T2947">
            <v>83736371</v>
          </cell>
          <cell r="CF2947" t="str">
            <v>CLEVELAND STEEL TOOL CO, INC.</v>
          </cell>
        </row>
        <row r="2948">
          <cell r="T2948">
            <v>83738641</v>
          </cell>
          <cell r="CF2948" t="str">
            <v>CLEVELAND STEEL TOOL CO, INC.</v>
          </cell>
        </row>
        <row r="2949">
          <cell r="T2949">
            <v>55231153</v>
          </cell>
          <cell r="CF2949" t="str">
            <v>HOSPECO BRANDS GROUP</v>
          </cell>
        </row>
        <row r="2950">
          <cell r="T2950">
            <v>14970008</v>
          </cell>
          <cell r="CF2950" t="str">
            <v>MILWAUKEE ELECTRIC TOOL CORP</v>
          </cell>
        </row>
        <row r="2951">
          <cell r="T2951">
            <v>32223117</v>
          </cell>
          <cell r="CF2951" t="str">
            <v>ROBERT BOSCH TOOL CORP.</v>
          </cell>
        </row>
        <row r="2952">
          <cell r="T2952">
            <v>44097541</v>
          </cell>
          <cell r="CF2952" t="str">
            <v>ARCH CORP (ATHOL)-KEO MC</v>
          </cell>
        </row>
        <row r="2953">
          <cell r="T2953">
            <v>13319595</v>
          </cell>
          <cell r="CF2953" t="str">
            <v>INGERSOLL CUTTING TOOLS</v>
          </cell>
        </row>
        <row r="2954">
          <cell r="T2954">
            <v>83976738</v>
          </cell>
          <cell r="CF2954" t="str">
            <v>GUARDAIR CORPORATION</v>
          </cell>
        </row>
        <row r="2955">
          <cell r="T2955" t="str">
            <v>03035383</v>
          </cell>
          <cell r="CF2955" t="str">
            <v>APEX TOOL GROUP</v>
          </cell>
        </row>
        <row r="2956">
          <cell r="T2956">
            <v>10565935</v>
          </cell>
          <cell r="CF2956" t="str">
            <v>MAIN FILTER INC</v>
          </cell>
        </row>
        <row r="2957">
          <cell r="T2957">
            <v>64317779</v>
          </cell>
          <cell r="CF2957" t="str">
            <v>TECHNIKS</v>
          </cell>
        </row>
        <row r="2958">
          <cell r="T2958">
            <v>32084725</v>
          </cell>
          <cell r="CF2958" t="str">
            <v>SECO TOOLS INC</v>
          </cell>
        </row>
        <row r="2959">
          <cell r="T2959">
            <v>55833487</v>
          </cell>
          <cell r="CF2959" t="str">
            <v>ACCUPRO</v>
          </cell>
        </row>
        <row r="2960">
          <cell r="T2960">
            <v>47258371</v>
          </cell>
          <cell r="CF2960" t="str">
            <v>DYNABRADE</v>
          </cell>
        </row>
        <row r="2961">
          <cell r="T2961">
            <v>26055194</v>
          </cell>
          <cell r="CF2961" t="str">
            <v>SCHUNK INC</v>
          </cell>
        </row>
        <row r="2962">
          <cell r="T2962">
            <v>55189625</v>
          </cell>
          <cell r="CF2962" t="str">
            <v>SECO TOOLS INC</v>
          </cell>
        </row>
        <row r="2963">
          <cell r="T2963">
            <v>44463198</v>
          </cell>
          <cell r="CF2963" t="str">
            <v>SCHUNK INC</v>
          </cell>
        </row>
        <row r="2964">
          <cell r="T2964">
            <v>88160882</v>
          </cell>
          <cell r="CF2964" t="str">
            <v>KIMBERLY CLARK(JANITORIAL WIPE</v>
          </cell>
        </row>
        <row r="2965">
          <cell r="T2965" t="str">
            <v>08563421</v>
          </cell>
        </row>
        <row r="2966">
          <cell r="T2966">
            <v>43238716</v>
          </cell>
          <cell r="CF2966" t="str">
            <v>SOLDER-IT, INC.</v>
          </cell>
        </row>
        <row r="2967">
          <cell r="T2967">
            <v>26096883</v>
          </cell>
          <cell r="CF2967" t="str">
            <v>SCHUNK INC</v>
          </cell>
        </row>
        <row r="2968">
          <cell r="T2968">
            <v>80013261</v>
          </cell>
          <cell r="CF2968" t="str">
            <v>ENERPAC CORPORATION.</v>
          </cell>
        </row>
        <row r="2969">
          <cell r="T2969">
            <v>80022445</v>
          </cell>
          <cell r="CF2969" t="str">
            <v>ENERPAC CORPORATION.</v>
          </cell>
        </row>
        <row r="2970">
          <cell r="T2970">
            <v>14710073</v>
          </cell>
          <cell r="CF2970" t="str">
            <v>MAIN FILTER INC</v>
          </cell>
        </row>
        <row r="2971">
          <cell r="T2971">
            <v>14695381</v>
          </cell>
          <cell r="CF2971" t="str">
            <v>MAIN FILTER INC</v>
          </cell>
        </row>
        <row r="2972">
          <cell r="T2972">
            <v>60311909</v>
          </cell>
          <cell r="CF2972" t="str">
            <v>APEX GROUP(DOTCO/CLECO)</v>
          </cell>
        </row>
        <row r="2973">
          <cell r="T2973">
            <v>65375164</v>
          </cell>
          <cell r="CF2973" t="str">
            <v>DYNABRADE</v>
          </cell>
        </row>
        <row r="2974">
          <cell r="T2974">
            <v>74527540</v>
          </cell>
          <cell r="CF2974" t="str">
            <v>KENNAMETAL (INDEXABLE)</v>
          </cell>
        </row>
        <row r="2975">
          <cell r="T2975">
            <v>55189815</v>
          </cell>
          <cell r="CF2975" t="str">
            <v>SECO TOOLS INC</v>
          </cell>
        </row>
        <row r="2976">
          <cell r="T2976" t="str">
            <v>06466973</v>
          </cell>
          <cell r="CF2976" t="str">
            <v>DYNABRADE</v>
          </cell>
        </row>
        <row r="2977">
          <cell r="T2977">
            <v>93232593</v>
          </cell>
          <cell r="CF2977" t="str">
            <v>SANDVIK COROMANT</v>
          </cell>
        </row>
        <row r="2978">
          <cell r="T2978">
            <v>18135038</v>
          </cell>
          <cell r="CF2978" t="str">
            <v>SBD DEWALT &amp; PORTER CABLE</v>
          </cell>
        </row>
        <row r="2979">
          <cell r="T2979" t="str">
            <v>03034550</v>
          </cell>
          <cell r="CF2979" t="str">
            <v>APEX TOOL GROUP</v>
          </cell>
        </row>
        <row r="2980">
          <cell r="T2980">
            <v>82482993</v>
          </cell>
          <cell r="CF2980" t="str">
            <v>DYNABRADE</v>
          </cell>
        </row>
        <row r="2981">
          <cell r="T2981" t="str">
            <v>00720631</v>
          </cell>
          <cell r="CF2981" t="str">
            <v>DYNABRADE</v>
          </cell>
        </row>
        <row r="2982">
          <cell r="T2982">
            <v>52259405</v>
          </cell>
          <cell r="CF2982" t="str">
            <v>DYNABRADE</v>
          </cell>
        </row>
        <row r="2983">
          <cell r="T2983">
            <v>70258678</v>
          </cell>
          <cell r="CF2983" t="str">
            <v>PFERD INC.</v>
          </cell>
        </row>
        <row r="2984">
          <cell r="T2984">
            <v>86821220</v>
          </cell>
          <cell r="CF2984" t="str">
            <v>CUTTING TOOL TECHNOLOGIES, INC</v>
          </cell>
        </row>
        <row r="2985">
          <cell r="T2985">
            <v>91165381</v>
          </cell>
          <cell r="CF2985" t="str">
            <v>ISCAR METALS INC</v>
          </cell>
        </row>
        <row r="2986">
          <cell r="T2986">
            <v>17765272</v>
          </cell>
          <cell r="CF2986" t="str">
            <v>OX GROUP USA LLC</v>
          </cell>
        </row>
        <row r="2987">
          <cell r="T2987">
            <v>38380051</v>
          </cell>
          <cell r="CF2987" t="str">
            <v>SECO TOOLS INC</v>
          </cell>
        </row>
        <row r="2988">
          <cell r="T2988">
            <v>17561424</v>
          </cell>
          <cell r="CF2988" t="str">
            <v>PILOT PRECISION HASSAY-SAVAGE</v>
          </cell>
        </row>
        <row r="2989">
          <cell r="T2989">
            <v>33406067</v>
          </cell>
          <cell r="CF2989" t="str">
            <v>TECHNIKS</v>
          </cell>
        </row>
        <row r="2990">
          <cell r="T2990">
            <v>47259544</v>
          </cell>
          <cell r="CF2990" t="str">
            <v>DYNABRADE</v>
          </cell>
        </row>
        <row r="2991">
          <cell r="T2991">
            <v>47270715</v>
          </cell>
          <cell r="CF2991" t="str">
            <v>DYNABRADE</v>
          </cell>
        </row>
        <row r="2992">
          <cell r="T2992">
            <v>47271028</v>
          </cell>
          <cell r="CF2992" t="str">
            <v>DYNABRADE</v>
          </cell>
        </row>
        <row r="2993">
          <cell r="T2993">
            <v>71806764</v>
          </cell>
          <cell r="CF2993" t="str">
            <v>DYNABRADE</v>
          </cell>
        </row>
        <row r="2994">
          <cell r="T2994">
            <v>63784979</v>
          </cell>
          <cell r="CF2994" t="str">
            <v>KENNAMETAL (TOOLHOLDING)</v>
          </cell>
        </row>
        <row r="2995">
          <cell r="T2995">
            <v>63784946</v>
          </cell>
          <cell r="CF2995" t="str">
            <v>KENNAMETAL (TOOLHOLDING)</v>
          </cell>
        </row>
        <row r="2996">
          <cell r="T2996">
            <v>71344451</v>
          </cell>
          <cell r="CF2996" t="str">
            <v>KENNAMETAL (INDEXABLE)</v>
          </cell>
        </row>
        <row r="2997">
          <cell r="T2997">
            <v>38067682</v>
          </cell>
          <cell r="CF2997" t="str">
            <v>KENNAMETAL (INDEXABLE)</v>
          </cell>
        </row>
        <row r="2998">
          <cell r="T2998">
            <v>73035156</v>
          </cell>
          <cell r="CF2998" t="str">
            <v>MOON CUTTERS CO.</v>
          </cell>
        </row>
        <row r="2999">
          <cell r="T2999">
            <v>30749477</v>
          </cell>
          <cell r="CF2999" t="str">
            <v>KENNAMETAL (TOOLHOLDING)</v>
          </cell>
        </row>
        <row r="3000">
          <cell r="T3000">
            <v>11847647</v>
          </cell>
          <cell r="CF3000" t="str">
            <v>INGERSOLL CUTTING TOOLS</v>
          </cell>
        </row>
        <row r="3001">
          <cell r="T3001">
            <v>14723753</v>
          </cell>
          <cell r="CF3001" t="str">
            <v>MAIN FILTER INC</v>
          </cell>
        </row>
        <row r="3002">
          <cell r="T3002" t="str">
            <v>09000951</v>
          </cell>
          <cell r="CF3002" t="str">
            <v>BLACKSTONE INDUSTRIES LLC</v>
          </cell>
        </row>
        <row r="3003">
          <cell r="T3003" t="str">
            <v>08103756</v>
          </cell>
          <cell r="CF3003" t="str">
            <v>ENERPAC CORPORATION.</v>
          </cell>
        </row>
        <row r="3004">
          <cell r="T3004">
            <v>76220847</v>
          </cell>
          <cell r="CF3004" t="str">
            <v>SECO TOOLS INC</v>
          </cell>
        </row>
        <row r="3005">
          <cell r="T3005">
            <v>49963895</v>
          </cell>
          <cell r="CF3005" t="str">
            <v>KENNAMETAL (INDEXABLE)</v>
          </cell>
        </row>
        <row r="3006">
          <cell r="T3006">
            <v>73008609</v>
          </cell>
          <cell r="CF3006" t="str">
            <v>KENNAMETAL (INDEXABLE)</v>
          </cell>
        </row>
        <row r="3007">
          <cell r="T3007">
            <v>81605701</v>
          </cell>
          <cell r="CF3007" t="str">
            <v>KENNAMETAL (INDEXABLE)</v>
          </cell>
        </row>
        <row r="3008">
          <cell r="T3008" t="str">
            <v>03211430</v>
          </cell>
          <cell r="CF3008" t="str">
            <v>PARKER HYDRAULIC &amp; FUEL FILT</v>
          </cell>
        </row>
        <row r="3009">
          <cell r="T3009">
            <v>47258926</v>
          </cell>
          <cell r="CF3009" t="str">
            <v>DYNABRADE</v>
          </cell>
        </row>
        <row r="3010">
          <cell r="T3010">
            <v>84054097</v>
          </cell>
          <cell r="CF3010" t="str">
            <v>DYNABRADE</v>
          </cell>
        </row>
        <row r="3011">
          <cell r="T3011">
            <v>47151485</v>
          </cell>
          <cell r="CF3011" t="str">
            <v>DORIAN TOOL (TOOLHOLDING)</v>
          </cell>
        </row>
        <row r="3012">
          <cell r="T3012">
            <v>33746595</v>
          </cell>
          <cell r="CF3012" t="str">
            <v>SECO TOOLS INC</v>
          </cell>
        </row>
        <row r="3013">
          <cell r="T3013">
            <v>26096503</v>
          </cell>
          <cell r="CF3013" t="str">
            <v>SCHUNK INC</v>
          </cell>
        </row>
        <row r="3014">
          <cell r="T3014">
            <v>76634948</v>
          </cell>
          <cell r="CF3014" t="str">
            <v>3M ELECT, JANIT, AUTO</v>
          </cell>
        </row>
        <row r="3015">
          <cell r="T3015">
            <v>40139958</v>
          </cell>
          <cell r="CF3015" t="str">
            <v>SUMITOMO ELECTRIC CARBIDE,INC.</v>
          </cell>
        </row>
        <row r="3016">
          <cell r="T3016">
            <v>32772113</v>
          </cell>
          <cell r="CF3016" t="str">
            <v>GEORGIA PACIFIC CONSUMER PRODS</v>
          </cell>
        </row>
        <row r="3017">
          <cell r="T3017">
            <v>84930023</v>
          </cell>
          <cell r="CF3017" t="str">
            <v>PARLEC LLC (TTG)</v>
          </cell>
        </row>
        <row r="3018">
          <cell r="T3018" t="str">
            <v>01401637</v>
          </cell>
          <cell r="CF3018" t="str">
            <v>PARLEC LLC (TTG)</v>
          </cell>
        </row>
        <row r="3019">
          <cell r="T3019" t="str">
            <v>01230713</v>
          </cell>
          <cell r="CF3019" t="str">
            <v>KENNAMETAL (INDEXABLE)</v>
          </cell>
        </row>
        <row r="3020">
          <cell r="T3020" t="str">
            <v>04770384</v>
          </cell>
          <cell r="CF3020" t="str">
            <v>DYNABRADE</v>
          </cell>
        </row>
        <row r="3021">
          <cell r="T3021">
            <v>79861787</v>
          </cell>
          <cell r="CF3021" t="str">
            <v>COILHOSE PNEUMATICS</v>
          </cell>
        </row>
        <row r="3022">
          <cell r="T3022">
            <v>97394316</v>
          </cell>
          <cell r="CF3022" t="str">
            <v>DYNABRADE</v>
          </cell>
        </row>
        <row r="3023">
          <cell r="T3023">
            <v>72520430</v>
          </cell>
          <cell r="CF3023" t="str">
            <v>NSK-AMERICA CORPORATION</v>
          </cell>
        </row>
        <row r="3024">
          <cell r="T3024">
            <v>85560993</v>
          </cell>
          <cell r="CF3024" t="str">
            <v>INTERSTATE (MTA 5M)</v>
          </cell>
        </row>
        <row r="3025">
          <cell r="T3025">
            <v>40247686</v>
          </cell>
          <cell r="CF3025" t="str">
            <v>JUPITER PNEUMATICS BWGN S APO</v>
          </cell>
        </row>
        <row r="3026">
          <cell r="T3026">
            <v>20131991</v>
          </cell>
          <cell r="CF3026" t="str">
            <v>MAIN FILTER INC</v>
          </cell>
        </row>
        <row r="3027">
          <cell r="T3027">
            <v>53201844</v>
          </cell>
          <cell r="CF3027" t="str">
            <v>ISCAR METALS INC</v>
          </cell>
        </row>
        <row r="3028">
          <cell r="T3028">
            <v>17560368</v>
          </cell>
          <cell r="CF3028" t="str">
            <v>PILOT PRECISION HASSAY-SAVAGE</v>
          </cell>
        </row>
        <row r="3029">
          <cell r="T3029">
            <v>53529442</v>
          </cell>
          <cell r="CF3029" t="str">
            <v>ACME UNITED CORP.</v>
          </cell>
        </row>
        <row r="3030">
          <cell r="T3030">
            <v>53612891</v>
          </cell>
          <cell r="CF3030" t="str">
            <v>HOSE, TUBE, FITTINGS (CL C HOS</v>
          </cell>
        </row>
        <row r="3031">
          <cell r="T3031">
            <v>73033243</v>
          </cell>
          <cell r="CF3031" t="str">
            <v>MOON CUTTERS CO.</v>
          </cell>
        </row>
        <row r="3032">
          <cell r="T3032">
            <v>30568539</v>
          </cell>
          <cell r="CF3032" t="str">
            <v>WORKSMART HYD PUMPS/CYL (APO)</v>
          </cell>
        </row>
        <row r="3033">
          <cell r="T3033">
            <v>29184132</v>
          </cell>
          <cell r="CF3033" t="str">
            <v>MAIN FILTER INC</v>
          </cell>
        </row>
        <row r="3034">
          <cell r="T3034">
            <v>42960419</v>
          </cell>
          <cell r="CF3034" t="str">
            <v>LEGACY MANUFACTURING COMPANY</v>
          </cell>
        </row>
        <row r="3035">
          <cell r="T3035">
            <v>95764007</v>
          </cell>
          <cell r="CF3035" t="str">
            <v>METABO HPT</v>
          </cell>
        </row>
        <row r="3036">
          <cell r="T3036" t="str">
            <v>01760917</v>
          </cell>
          <cell r="CF3036" t="str">
            <v>DYNABRADE</v>
          </cell>
        </row>
        <row r="3037">
          <cell r="T3037">
            <v>43806447</v>
          </cell>
          <cell r="CF3037" t="str">
            <v>INGERSOLL-RAND CO.(TOOLS)</v>
          </cell>
        </row>
        <row r="3038">
          <cell r="T3038">
            <v>71964993</v>
          </cell>
          <cell r="CF3038" t="str">
            <v>SUMITOMO ELECTRIC CARBIDE,INC.</v>
          </cell>
        </row>
        <row r="3039">
          <cell r="T3039">
            <v>54314950</v>
          </cell>
          <cell r="CF3039" t="str">
            <v>PILOT PRECISION HASSAY-SAVAGE</v>
          </cell>
        </row>
        <row r="3040">
          <cell r="T3040" t="str">
            <v>03211182</v>
          </cell>
          <cell r="CF3040" t="str">
            <v>PROGRESSIVE HYDRAULICS</v>
          </cell>
        </row>
        <row r="3041">
          <cell r="T3041">
            <v>41352733</v>
          </cell>
          <cell r="CF3041" t="str">
            <v>MAKITA, USA</v>
          </cell>
        </row>
        <row r="3042">
          <cell r="T3042">
            <v>83735696</v>
          </cell>
          <cell r="CF3042" t="str">
            <v>CLEVELAND STEEL TOOL CO, INC.</v>
          </cell>
        </row>
        <row r="3043">
          <cell r="T3043">
            <v>83737973</v>
          </cell>
          <cell r="CF3043" t="str">
            <v>CLEVELAND STEEL TOOL CO, INC.</v>
          </cell>
        </row>
        <row r="3044">
          <cell r="T3044" t="str">
            <v>00331850</v>
          </cell>
          <cell r="CF3044" t="str">
            <v>DORIAN TOOL (INDEXABLE)</v>
          </cell>
        </row>
        <row r="3045">
          <cell r="T3045">
            <v>42960013</v>
          </cell>
          <cell r="CF3045" t="str">
            <v>IFB SOLUTIONS</v>
          </cell>
        </row>
        <row r="3046">
          <cell r="T3046">
            <v>98274509</v>
          </cell>
          <cell r="CF3046" t="str">
            <v>FREUD INCORPORATED</v>
          </cell>
        </row>
        <row r="3047">
          <cell r="T3047">
            <v>65544470</v>
          </cell>
          <cell r="CF3047" t="str">
            <v>PARLEC LLC (TTG)</v>
          </cell>
        </row>
        <row r="3048">
          <cell r="T3048">
            <v>86109121</v>
          </cell>
          <cell r="CF3048" t="str">
            <v>GUARDAIR CORPORATION</v>
          </cell>
        </row>
        <row r="3049">
          <cell r="T3049">
            <v>74088832</v>
          </cell>
          <cell r="CF3049" t="str">
            <v>GUARDAIR CORPORATION</v>
          </cell>
        </row>
        <row r="3050">
          <cell r="T3050">
            <v>73393506</v>
          </cell>
          <cell r="CF3050" t="str">
            <v>ESSENDANT (JANITORIAL)</v>
          </cell>
        </row>
        <row r="3051">
          <cell r="T3051">
            <v>48132955</v>
          </cell>
          <cell r="CF3051" t="str">
            <v>MILWAUKEE ELECTRIC TOOL CORP</v>
          </cell>
        </row>
        <row r="3052">
          <cell r="T3052">
            <v>78007713</v>
          </cell>
          <cell r="CF3052" t="str">
            <v>PRO-SOURCE AIR GUNS GA</v>
          </cell>
        </row>
        <row r="3053">
          <cell r="T3053">
            <v>52240397</v>
          </cell>
          <cell r="CF3053" t="str">
            <v>HAIMER USA</v>
          </cell>
        </row>
        <row r="3054">
          <cell r="T3054">
            <v>76672088</v>
          </cell>
          <cell r="CF3054" t="str">
            <v>SECO TOOLS INC</v>
          </cell>
        </row>
        <row r="3055">
          <cell r="T3055">
            <v>85627719</v>
          </cell>
          <cell r="CF3055" t="str">
            <v>TECHNIKS</v>
          </cell>
        </row>
        <row r="3056">
          <cell r="T3056" t="str">
            <v>09636283</v>
          </cell>
          <cell r="CF3056" t="str">
            <v>PARKER HYDRAULIC VALVES</v>
          </cell>
        </row>
        <row r="3057">
          <cell r="T3057">
            <v>14715502</v>
          </cell>
          <cell r="CF3057" t="str">
            <v>MAIN FILTER INC</v>
          </cell>
        </row>
        <row r="3058">
          <cell r="T3058">
            <v>87052452</v>
          </cell>
          <cell r="CF3058" t="str">
            <v>GUARDAIR CORPORATION</v>
          </cell>
        </row>
        <row r="3059">
          <cell r="T3059">
            <v>48778336</v>
          </cell>
          <cell r="CF3059" t="str">
            <v>GUARDAIR CORPORATION</v>
          </cell>
        </row>
        <row r="3060">
          <cell r="T3060">
            <v>47269386</v>
          </cell>
          <cell r="CF3060" t="str">
            <v>DYNABRADE</v>
          </cell>
        </row>
        <row r="3061">
          <cell r="T3061">
            <v>47265327</v>
          </cell>
          <cell r="CF3061" t="str">
            <v>DYNABRADE</v>
          </cell>
        </row>
        <row r="3062">
          <cell r="T3062">
            <v>47272505</v>
          </cell>
          <cell r="CF3062" t="str">
            <v>DYNABRADE</v>
          </cell>
        </row>
        <row r="3063">
          <cell r="T3063">
            <v>17220450</v>
          </cell>
          <cell r="CF3063" t="str">
            <v>INGERSOLL-RAND CO.(TOOLS)</v>
          </cell>
        </row>
        <row r="3064">
          <cell r="T3064">
            <v>80021900</v>
          </cell>
          <cell r="CF3064" t="str">
            <v>ENERPAC CORPORATION.</v>
          </cell>
        </row>
        <row r="3065">
          <cell r="T3065">
            <v>54407077</v>
          </cell>
          <cell r="CF3065" t="str">
            <v>ESSENDANT (JANITORIAL)</v>
          </cell>
        </row>
        <row r="3066">
          <cell r="T3066">
            <v>81911653</v>
          </cell>
          <cell r="CF3066" t="str">
            <v>PARKER HYDRAULIC &amp; FUEL FILT</v>
          </cell>
        </row>
        <row r="3067">
          <cell r="T3067">
            <v>81980633</v>
          </cell>
          <cell r="CF3067" t="str">
            <v>PARKER HYDRAULIC &amp; FUEL FILT</v>
          </cell>
        </row>
        <row r="3068">
          <cell r="T3068" t="str">
            <v>06527527</v>
          </cell>
          <cell r="CF3068" t="str">
            <v>ITW VORTEC CORP</v>
          </cell>
        </row>
        <row r="3069">
          <cell r="T3069">
            <v>94077955</v>
          </cell>
          <cell r="CF3069" t="str">
            <v>METABO HPT</v>
          </cell>
        </row>
        <row r="3070">
          <cell r="T3070">
            <v>33639428</v>
          </cell>
          <cell r="CF3070" t="str">
            <v>SBD DEWALT &amp; PORTER CABLE</v>
          </cell>
        </row>
        <row r="3071">
          <cell r="T3071">
            <v>80013121</v>
          </cell>
          <cell r="CF3071" t="str">
            <v>ENERPAC CORPORATION.</v>
          </cell>
        </row>
        <row r="3072">
          <cell r="T3072">
            <v>28473189</v>
          </cell>
          <cell r="CF3072" t="str">
            <v>SCHUNK INC</v>
          </cell>
        </row>
        <row r="3073">
          <cell r="T3073">
            <v>63784508</v>
          </cell>
          <cell r="CF3073" t="str">
            <v>KENNAMETAL (TOOLHOLDING)</v>
          </cell>
        </row>
        <row r="3074">
          <cell r="T3074" t="str">
            <v>05218110</v>
          </cell>
          <cell r="CF3074" t="str">
            <v>KENNAMETAL (TOOLHOLDING)</v>
          </cell>
        </row>
        <row r="3075">
          <cell r="T3075">
            <v>83736207</v>
          </cell>
          <cell r="CF3075" t="str">
            <v>CLEVELAND STEEL TOOL CO, INC.</v>
          </cell>
        </row>
        <row r="3076">
          <cell r="T3076">
            <v>83737965</v>
          </cell>
          <cell r="CF3076" t="str">
            <v>CLEVELAND STEEL TOOL CO, INC.</v>
          </cell>
        </row>
        <row r="3077">
          <cell r="T3077">
            <v>59342626</v>
          </cell>
          <cell r="CF3077" t="str">
            <v>NSK-AMERICA CORPORATION</v>
          </cell>
        </row>
        <row r="3078">
          <cell r="T3078">
            <v>59755363</v>
          </cell>
          <cell r="CF3078" t="str">
            <v>WORKSMART HYD PUMPS/CYL (APO)</v>
          </cell>
        </row>
        <row r="3079">
          <cell r="T3079">
            <v>44105443</v>
          </cell>
          <cell r="CF3079" t="str">
            <v>ARCH CORP (ATHOL)-KEO MC</v>
          </cell>
        </row>
        <row r="3080">
          <cell r="T3080">
            <v>83736264</v>
          </cell>
          <cell r="CF3080" t="str">
            <v>CLEVELAND STEEL TOOL CO, INC.</v>
          </cell>
        </row>
        <row r="3081">
          <cell r="T3081">
            <v>92987247</v>
          </cell>
          <cell r="CF3081" t="str">
            <v>FEIN POWER TOOLS INC.</v>
          </cell>
        </row>
        <row r="3082">
          <cell r="T3082">
            <v>20393302</v>
          </cell>
          <cell r="CF3082" t="str">
            <v>MASTER APPLIANCE CORP</v>
          </cell>
        </row>
        <row r="3083">
          <cell r="T3083" t="str">
            <v>04311023</v>
          </cell>
          <cell r="CF3083" t="str">
            <v>DYNABRADE</v>
          </cell>
        </row>
        <row r="3084">
          <cell r="T3084">
            <v>47271101</v>
          </cell>
          <cell r="CF3084" t="str">
            <v>DYNABRADE</v>
          </cell>
        </row>
        <row r="3085">
          <cell r="T3085">
            <v>48697486</v>
          </cell>
          <cell r="CF3085" t="str">
            <v>DYNABRADE</v>
          </cell>
        </row>
        <row r="3086">
          <cell r="T3086">
            <v>48697494</v>
          </cell>
          <cell r="CF3086" t="str">
            <v>DYNABRADE</v>
          </cell>
        </row>
        <row r="3087">
          <cell r="T3087">
            <v>52255239</v>
          </cell>
          <cell r="CF3087" t="str">
            <v>DYNABRADE</v>
          </cell>
        </row>
        <row r="3088">
          <cell r="T3088">
            <v>63811624</v>
          </cell>
          <cell r="CF3088" t="str">
            <v>DYNABRADE</v>
          </cell>
        </row>
        <row r="3089">
          <cell r="T3089">
            <v>67171009</v>
          </cell>
          <cell r="CF3089" t="str">
            <v>DYNABRADE</v>
          </cell>
        </row>
        <row r="3090">
          <cell r="T3090">
            <v>85095610</v>
          </cell>
          <cell r="CF3090" t="str">
            <v>DYNABRADE</v>
          </cell>
        </row>
        <row r="3091">
          <cell r="T3091">
            <v>88151113</v>
          </cell>
          <cell r="CF3091" t="str">
            <v>DYNABRADE</v>
          </cell>
        </row>
        <row r="3092">
          <cell r="T3092">
            <v>42910216</v>
          </cell>
          <cell r="CF3092" t="str">
            <v>MILWAUKEE ELECTRIC TOOL CORP</v>
          </cell>
        </row>
        <row r="3093">
          <cell r="T3093">
            <v>10098911</v>
          </cell>
          <cell r="CF3093" t="str">
            <v>ROBERT BOSCH TOOL CORP.</v>
          </cell>
        </row>
        <row r="3094">
          <cell r="T3094">
            <v>40605040</v>
          </cell>
          <cell r="CF3094" t="str">
            <v>HERITAGE CUTLERY, INC.</v>
          </cell>
        </row>
        <row r="3095">
          <cell r="T3095">
            <v>20075867</v>
          </cell>
          <cell r="CF3095" t="str">
            <v>ARCH CORP (ATHOL)-KEO MC</v>
          </cell>
        </row>
        <row r="3096">
          <cell r="T3096">
            <v>15447832</v>
          </cell>
          <cell r="CF3096" t="str">
            <v>MAIN FILTER INC</v>
          </cell>
        </row>
        <row r="3097">
          <cell r="T3097">
            <v>44208064</v>
          </cell>
          <cell r="CF3097" t="str">
            <v>INGERSOLL-RAND CO.(TOOLS)</v>
          </cell>
        </row>
        <row r="3098">
          <cell r="T3098">
            <v>55833347</v>
          </cell>
          <cell r="CF3098" t="str">
            <v>ACCUPRO</v>
          </cell>
        </row>
        <row r="3099">
          <cell r="T3099">
            <v>14713101</v>
          </cell>
          <cell r="CF3099" t="str">
            <v>MAIN FILTER INC</v>
          </cell>
        </row>
        <row r="3100">
          <cell r="T3100">
            <v>99736555</v>
          </cell>
          <cell r="CF3100" t="str">
            <v>GUARDAIR CORPORATION</v>
          </cell>
        </row>
        <row r="3101">
          <cell r="T3101">
            <v>54952106</v>
          </cell>
          <cell r="CF3101" t="str">
            <v>SANDVIK COROMANT</v>
          </cell>
        </row>
        <row r="3102">
          <cell r="T3102">
            <v>75616755</v>
          </cell>
          <cell r="CF3102" t="str">
            <v>SOLDER-IT, INC.</v>
          </cell>
        </row>
        <row r="3103">
          <cell r="T3103">
            <v>83735779</v>
          </cell>
          <cell r="CF3103" t="str">
            <v>CLEVELAND STEEL TOOL CO, INC.</v>
          </cell>
        </row>
        <row r="3104">
          <cell r="T3104">
            <v>83737957</v>
          </cell>
          <cell r="CF3104" t="str">
            <v>CLEVELAND STEEL TOOL CO, INC.</v>
          </cell>
        </row>
        <row r="3105">
          <cell r="T3105">
            <v>83738195</v>
          </cell>
          <cell r="CF3105" t="str">
            <v>CLEVELAND STEEL TOOL CO, INC.</v>
          </cell>
        </row>
        <row r="3106">
          <cell r="T3106">
            <v>90739947</v>
          </cell>
          <cell r="CF3106" t="str">
            <v>METABO HPT</v>
          </cell>
        </row>
        <row r="3107">
          <cell r="T3107">
            <v>83250795</v>
          </cell>
          <cell r="CF3107" t="str">
            <v>SECO TOOLS INC</v>
          </cell>
        </row>
        <row r="3108">
          <cell r="T3108" t="str">
            <v>03445632</v>
          </cell>
          <cell r="CF3108" t="str">
            <v>SANDVIK COROMANT</v>
          </cell>
        </row>
        <row r="3109">
          <cell r="T3109">
            <v>48294979</v>
          </cell>
          <cell r="CF3109" t="str">
            <v>SANDVIK COROMANT</v>
          </cell>
        </row>
        <row r="3110">
          <cell r="T3110">
            <v>60843505</v>
          </cell>
          <cell r="CF3110" t="str">
            <v>ISCAR METALS INC</v>
          </cell>
        </row>
        <row r="3111">
          <cell r="T3111">
            <v>48123715</v>
          </cell>
        </row>
        <row r="3112">
          <cell r="T3112">
            <v>20633640</v>
          </cell>
          <cell r="CF3112" t="str">
            <v>MAKITA, USA</v>
          </cell>
        </row>
        <row r="3113">
          <cell r="T3113">
            <v>36188662</v>
          </cell>
          <cell r="CF3113" t="str">
            <v>MAKITA, USA</v>
          </cell>
        </row>
        <row r="3114">
          <cell r="T3114">
            <v>71170195</v>
          </cell>
          <cell r="CF3114" t="str">
            <v>ESAB (VICTOR EQUIPMENT COMPANY</v>
          </cell>
        </row>
        <row r="3115">
          <cell r="T3115">
            <v>39295571</v>
          </cell>
          <cell r="CF3115" t="str">
            <v>ASSEMBLY TECHNOLOGIES INT'L</v>
          </cell>
        </row>
        <row r="3116">
          <cell r="T3116">
            <v>92647379</v>
          </cell>
          <cell r="CF3116" t="str">
            <v>MILWAUKEE ELECTRIC TOOL CORP</v>
          </cell>
        </row>
        <row r="3117">
          <cell r="T3117">
            <v>91958082</v>
          </cell>
          <cell r="CF3117" t="str">
            <v>FLOW EZY FILTERS INC.</v>
          </cell>
        </row>
        <row r="3118">
          <cell r="T3118">
            <v>82342445</v>
          </cell>
        </row>
        <row r="3119">
          <cell r="T3119">
            <v>14710610</v>
          </cell>
          <cell r="CF3119" t="str">
            <v>MAIN FILTER INC</v>
          </cell>
        </row>
        <row r="3120">
          <cell r="T3120" t="str">
            <v>07739766</v>
          </cell>
          <cell r="CF3120" t="str">
            <v>MASTER APPLIANCE CORP</v>
          </cell>
        </row>
        <row r="3121">
          <cell r="T3121">
            <v>32772170</v>
          </cell>
          <cell r="CF3121" t="str">
            <v>GEORGIA PACIFIC CONSUMER PRODS</v>
          </cell>
        </row>
        <row r="3122">
          <cell r="T3122">
            <v>90337031</v>
          </cell>
          <cell r="CF3122" t="str">
            <v>OUR STOCK (MILWAUKEE)</v>
          </cell>
        </row>
        <row r="3123">
          <cell r="T3123">
            <v>54490685</v>
          </cell>
          <cell r="CF3123" t="str">
            <v>IFB SOLUTIONS</v>
          </cell>
        </row>
        <row r="3124">
          <cell r="T3124">
            <v>10659860</v>
          </cell>
          <cell r="CF3124" t="str">
            <v>MAIN FILTER INC</v>
          </cell>
        </row>
        <row r="3125">
          <cell r="T3125" t="str">
            <v>00577395</v>
          </cell>
          <cell r="CF3125" t="str">
            <v>COILHOSE PNEUMATICS</v>
          </cell>
        </row>
        <row r="3126">
          <cell r="T3126">
            <v>81123416</v>
          </cell>
          <cell r="CF3126" t="str">
            <v>ENERPAC CORPORATION.</v>
          </cell>
        </row>
        <row r="3127">
          <cell r="T3127" t="str">
            <v>00542969</v>
          </cell>
          <cell r="CF3127" t="str">
            <v>COILHOSE PNEUMATICS</v>
          </cell>
        </row>
        <row r="3128">
          <cell r="T3128">
            <v>56509607</v>
          </cell>
        </row>
        <row r="3129">
          <cell r="T3129">
            <v>20550307</v>
          </cell>
          <cell r="CF3129" t="str">
            <v>SANDVIK COROMANT</v>
          </cell>
        </row>
        <row r="3130">
          <cell r="T3130">
            <v>55674212</v>
          </cell>
          <cell r="CF3130" t="str">
            <v>OSG (INDEXABLE)</v>
          </cell>
        </row>
        <row r="3131">
          <cell r="T3131">
            <v>45112653</v>
          </cell>
          <cell r="CF3131" t="str">
            <v>WALTER TOOLS (INDEXABLE)</v>
          </cell>
        </row>
        <row r="3132">
          <cell r="T3132">
            <v>38160917</v>
          </cell>
          <cell r="CF3132" t="str">
            <v>KENNAMETAL (INDEXABLE)</v>
          </cell>
        </row>
        <row r="3133">
          <cell r="T3133">
            <v>52626744</v>
          </cell>
          <cell r="CF3133" t="str">
            <v>SCHUNK INC</v>
          </cell>
        </row>
        <row r="3134">
          <cell r="T3134">
            <v>36432789</v>
          </cell>
          <cell r="CF3134" t="str">
            <v>SANDVIK COROMANT</v>
          </cell>
        </row>
        <row r="3135">
          <cell r="T3135" t="str">
            <v>04779062</v>
          </cell>
          <cell r="CF3135" t="str">
            <v>KENNAMETAL (INDEXABLE)</v>
          </cell>
        </row>
        <row r="3136">
          <cell r="T3136">
            <v>85370724</v>
          </cell>
          <cell r="CF3136" t="str">
            <v>KENNAMETAL (INDEXABLE)</v>
          </cell>
        </row>
        <row r="3137">
          <cell r="T3137">
            <v>66678442</v>
          </cell>
          <cell r="CF3137" t="str">
            <v>ISCAR METALS INC</v>
          </cell>
        </row>
        <row r="3138">
          <cell r="T3138">
            <v>53036471</v>
          </cell>
          <cell r="CF3138" t="str">
            <v>WALTER TOOLS (INDEXABLE)</v>
          </cell>
        </row>
        <row r="3139">
          <cell r="T3139">
            <v>60245859</v>
          </cell>
          <cell r="CF3139" t="str">
            <v>KENNAMETAL (TOOLHOLDING)</v>
          </cell>
        </row>
        <row r="3140">
          <cell r="T3140">
            <v>52545464</v>
          </cell>
          <cell r="CF3140" t="str">
            <v>KENNAMETAL (INDEXABLE)</v>
          </cell>
        </row>
        <row r="3141">
          <cell r="T3141">
            <v>52551124</v>
          </cell>
          <cell r="CF3141" t="str">
            <v>SANDVIK COROMANT</v>
          </cell>
        </row>
        <row r="3142">
          <cell r="T3142">
            <v>50542844</v>
          </cell>
          <cell r="CF3142" t="str">
            <v>SECO TOOLS INC</v>
          </cell>
        </row>
        <row r="3143">
          <cell r="T3143">
            <v>88982012</v>
          </cell>
          <cell r="CF3143" t="str">
            <v>POSITEC USA, INC</v>
          </cell>
        </row>
        <row r="3144">
          <cell r="T3144">
            <v>75186189</v>
          </cell>
          <cell r="CF3144" t="str">
            <v>DREMEL MFG</v>
          </cell>
        </row>
        <row r="3145">
          <cell r="T3145">
            <v>80012925</v>
          </cell>
          <cell r="CF3145" t="str">
            <v>ENERPAC CORPORATION.</v>
          </cell>
        </row>
        <row r="3146">
          <cell r="T3146">
            <v>32772329</v>
          </cell>
          <cell r="CF3146" t="str">
            <v>GEORGIA PACIFIC CONSUMER PRODS</v>
          </cell>
        </row>
        <row r="3147">
          <cell r="T3147">
            <v>14721294</v>
          </cell>
          <cell r="CF3147" t="str">
            <v>MAIN FILTER INC</v>
          </cell>
        </row>
        <row r="3148">
          <cell r="T3148">
            <v>54950415</v>
          </cell>
          <cell r="CF3148" t="str">
            <v>SANDVIK COROMANT</v>
          </cell>
        </row>
        <row r="3149">
          <cell r="T3149">
            <v>88439880</v>
          </cell>
          <cell r="CF3149" t="str">
            <v>KENNAMETAL (INDEXABLE)</v>
          </cell>
        </row>
        <row r="3150">
          <cell r="T3150">
            <v>43806413</v>
          </cell>
          <cell r="CF3150" t="str">
            <v>INGERSOLL-RAND CO.(TOOLS)</v>
          </cell>
        </row>
        <row r="3151">
          <cell r="T3151">
            <v>94275229</v>
          </cell>
          <cell r="CF3151" t="str">
            <v>KENNAMETAL (INDEXABLE)</v>
          </cell>
        </row>
        <row r="3152">
          <cell r="T3152">
            <v>30850945</v>
          </cell>
          <cell r="CF3152" t="str">
            <v>SANDVIK COROMANT</v>
          </cell>
        </row>
        <row r="3153">
          <cell r="T3153">
            <v>45750445</v>
          </cell>
          <cell r="CF3153" t="str">
            <v>TECHNIKS</v>
          </cell>
        </row>
        <row r="3154">
          <cell r="T3154">
            <v>11454808</v>
          </cell>
          <cell r="CF3154" t="str">
            <v>MAPAL</v>
          </cell>
        </row>
        <row r="3155">
          <cell r="T3155">
            <v>98286701</v>
          </cell>
          <cell r="CF3155" t="str">
            <v>FREUD INCORPORATED</v>
          </cell>
        </row>
        <row r="3156">
          <cell r="T3156">
            <v>29182987</v>
          </cell>
          <cell r="CF3156" t="str">
            <v>MAIN FILTER INC</v>
          </cell>
        </row>
        <row r="3157">
          <cell r="T3157" t="str">
            <v>00144386</v>
          </cell>
        </row>
        <row r="3158">
          <cell r="T3158">
            <v>76111442</v>
          </cell>
          <cell r="CF3158" t="str">
            <v>INGERSOLL-RAND CO.(TOOLS)</v>
          </cell>
        </row>
        <row r="3159">
          <cell r="T3159">
            <v>60143047</v>
          </cell>
          <cell r="CF3159" t="str">
            <v>SECO TOOLS INC</v>
          </cell>
        </row>
        <row r="3160">
          <cell r="T3160" t="str">
            <v>01928571</v>
          </cell>
          <cell r="CF3160" t="str">
            <v>ENCO</v>
          </cell>
        </row>
        <row r="3161">
          <cell r="T3161">
            <v>85640019</v>
          </cell>
          <cell r="CF3161" t="str">
            <v>FEIN POWER TOOLS INC.</v>
          </cell>
        </row>
        <row r="3162">
          <cell r="T3162" t="str">
            <v>02494649</v>
          </cell>
          <cell r="CF3162" t="str">
            <v>ECLIPSE TOOLS NORTH AMERICA</v>
          </cell>
        </row>
        <row r="3163">
          <cell r="T3163">
            <v>80013105</v>
          </cell>
          <cell r="CF3163" t="str">
            <v>ENERPAC CORPORATION.</v>
          </cell>
        </row>
        <row r="3164">
          <cell r="T3164">
            <v>78899226</v>
          </cell>
          <cell r="CF3164" t="str">
            <v>SUMITOMO ELECTRIC CARBIDE,INC.</v>
          </cell>
        </row>
        <row r="3165">
          <cell r="T3165">
            <v>40541054</v>
          </cell>
          <cell r="CF3165" t="str">
            <v>WALTER TOOLS (INDEXABLE)</v>
          </cell>
        </row>
        <row r="3166">
          <cell r="T3166">
            <v>65597585</v>
          </cell>
          <cell r="CF3166" t="str">
            <v>DYNABRADE</v>
          </cell>
        </row>
        <row r="3167">
          <cell r="T3167">
            <v>53384657</v>
          </cell>
          <cell r="CF3167" t="str">
            <v>SIOUX TOOLS DIVISION OF SNAP O</v>
          </cell>
        </row>
        <row r="3168">
          <cell r="T3168">
            <v>38067542</v>
          </cell>
          <cell r="CF3168" t="str">
            <v>KENNAMETAL (INDEXABLE)</v>
          </cell>
        </row>
        <row r="3169">
          <cell r="T3169">
            <v>46865747</v>
          </cell>
          <cell r="CF3169" t="str">
            <v>KENNAMETAL (INDEXABLE)</v>
          </cell>
        </row>
        <row r="3170">
          <cell r="T3170">
            <v>50987734</v>
          </cell>
          <cell r="CF3170" t="str">
            <v>KENNAMETAL (INDEXABLE)</v>
          </cell>
        </row>
        <row r="3171">
          <cell r="T3171">
            <v>46865309</v>
          </cell>
          <cell r="CF3171" t="str">
            <v>KENNAMETAL (INDEXABLE)</v>
          </cell>
        </row>
        <row r="3172">
          <cell r="T3172">
            <v>51569200</v>
          </cell>
          <cell r="CF3172" t="str">
            <v>KENNAMETAL (INDEXABLE)</v>
          </cell>
        </row>
        <row r="3173">
          <cell r="T3173">
            <v>49963937</v>
          </cell>
          <cell r="CF3173" t="str">
            <v>KENNAMETAL (INDEXABLE)</v>
          </cell>
        </row>
        <row r="3174">
          <cell r="T3174">
            <v>48131932</v>
          </cell>
          <cell r="CF3174" t="str">
            <v>MILWAUKEE ELECTRIC TOOL CORP</v>
          </cell>
        </row>
        <row r="3175">
          <cell r="T3175">
            <v>98286685</v>
          </cell>
          <cell r="CF3175" t="str">
            <v>FREUD INCORPORATED</v>
          </cell>
        </row>
        <row r="3176">
          <cell r="T3176">
            <v>31680895</v>
          </cell>
          <cell r="CF3176" t="str">
            <v>KENNAMETAL (INDEXABLE)</v>
          </cell>
        </row>
        <row r="3177">
          <cell r="T3177" t="str">
            <v>00403469</v>
          </cell>
          <cell r="CF3177" t="str">
            <v>THERMACUT</v>
          </cell>
        </row>
        <row r="3178">
          <cell r="T3178" t="str">
            <v>05407002</v>
          </cell>
          <cell r="CF3178" t="str">
            <v>SLOAN VALVE COMPANY</v>
          </cell>
        </row>
        <row r="3179">
          <cell r="T3179" t="str">
            <v>05390141</v>
          </cell>
          <cell r="CF3179" t="str">
            <v>SLOAN VALVE COMPANY</v>
          </cell>
        </row>
        <row r="3180">
          <cell r="T3180">
            <v>62528385</v>
          </cell>
        </row>
        <row r="3181">
          <cell r="T3181" t="str">
            <v>00948513</v>
          </cell>
          <cell r="CF3181" t="str">
            <v>GUARDAIR CORPORATION</v>
          </cell>
        </row>
        <row r="3182">
          <cell r="T3182">
            <v>45386919</v>
          </cell>
          <cell r="CF3182" t="str">
            <v>ISCAR METALS INC</v>
          </cell>
        </row>
        <row r="3183">
          <cell r="T3183">
            <v>47128061</v>
          </cell>
          <cell r="CF3183" t="str">
            <v>DORIAN TOOL (TOOLHOLDING)</v>
          </cell>
        </row>
        <row r="3184">
          <cell r="T3184">
            <v>59546903</v>
          </cell>
          <cell r="CF3184" t="str">
            <v>COILHOSE PNEUMATICS</v>
          </cell>
        </row>
        <row r="3185">
          <cell r="T3185">
            <v>46038436</v>
          </cell>
          <cell r="CF3185" t="str">
            <v>METABO HPT</v>
          </cell>
        </row>
        <row r="3186">
          <cell r="T3186">
            <v>44082725</v>
          </cell>
          <cell r="CF3186" t="str">
            <v>VALUE COLLECTION FRL HUI (APO)</v>
          </cell>
        </row>
        <row r="3187">
          <cell r="T3187">
            <v>66673005</v>
          </cell>
          <cell r="CF3187" t="str">
            <v>SPECIALTY OPTICAL SYSTEMS INC</v>
          </cell>
        </row>
        <row r="3188">
          <cell r="T3188">
            <v>89976914</v>
          </cell>
          <cell r="CF3188" t="str">
            <v>SECO TOOLS INC</v>
          </cell>
        </row>
        <row r="3189">
          <cell r="T3189">
            <v>56988447</v>
          </cell>
          <cell r="CF3189" t="str">
            <v>SECO TOOLS INC</v>
          </cell>
        </row>
        <row r="3190">
          <cell r="T3190">
            <v>40065617</v>
          </cell>
          <cell r="CF3190" t="str">
            <v>SECO TOOLS INC</v>
          </cell>
        </row>
        <row r="3191">
          <cell r="T3191">
            <v>83251389</v>
          </cell>
          <cell r="CF3191" t="str">
            <v>SECO TOOLS INC</v>
          </cell>
        </row>
        <row r="3192">
          <cell r="T3192">
            <v>77462877</v>
          </cell>
          <cell r="CF3192" t="str">
            <v>ISCAR METALS INC</v>
          </cell>
        </row>
        <row r="3193">
          <cell r="T3193">
            <v>89681183</v>
          </cell>
          <cell r="CF3193" t="str">
            <v>ISCAR METALS INC</v>
          </cell>
        </row>
        <row r="3194">
          <cell r="T3194">
            <v>65075970</v>
          </cell>
          <cell r="CF3194" t="str">
            <v>SANDEM INDUSTRIAL PRODUCTS</v>
          </cell>
        </row>
        <row r="3195">
          <cell r="T3195">
            <v>65076085</v>
          </cell>
          <cell r="CF3195" t="str">
            <v>SANDEM INDUSTRIAL PRODUCTS</v>
          </cell>
        </row>
        <row r="3196">
          <cell r="T3196">
            <v>91959163</v>
          </cell>
          <cell r="CF3196" t="str">
            <v>FLOW EZY FILTERS INC.</v>
          </cell>
        </row>
        <row r="3197">
          <cell r="T3197">
            <v>49262637</v>
          </cell>
          <cell r="CF3197" t="str">
            <v>ENERPAC CORPORATION.</v>
          </cell>
        </row>
        <row r="3198">
          <cell r="T3198">
            <v>88551353</v>
          </cell>
          <cell r="CF3198" t="str">
            <v>APEX TOOL GROUP</v>
          </cell>
        </row>
        <row r="3199">
          <cell r="T3199">
            <v>88551502</v>
          </cell>
          <cell r="CF3199" t="str">
            <v>APEX TOOL GROUP</v>
          </cell>
        </row>
        <row r="3200">
          <cell r="T3200">
            <v>84941350</v>
          </cell>
          <cell r="CF3200" t="str">
            <v>ISCAR METALS INC. (ETM)</v>
          </cell>
        </row>
        <row r="3201">
          <cell r="T3201">
            <v>30844054</v>
          </cell>
          <cell r="CF3201" t="str">
            <v>TECHNIKS</v>
          </cell>
        </row>
        <row r="3202">
          <cell r="T3202">
            <v>40049215</v>
          </cell>
          <cell r="CF3202" t="str">
            <v>WIDIA</v>
          </cell>
        </row>
        <row r="3203">
          <cell r="T3203">
            <v>76631274</v>
          </cell>
          <cell r="CF3203" t="str">
            <v>ISCAR METALS INC</v>
          </cell>
        </row>
        <row r="3204">
          <cell r="T3204">
            <v>69820892</v>
          </cell>
          <cell r="CF3204" t="str">
            <v>DYNABRADE</v>
          </cell>
        </row>
        <row r="3205">
          <cell r="T3205">
            <v>82725326</v>
          </cell>
          <cell r="CF3205" t="str">
            <v>ISCAR METALS INC</v>
          </cell>
        </row>
        <row r="3206">
          <cell r="T3206" t="str">
            <v>06329916</v>
          </cell>
          <cell r="CF3206" t="str">
            <v>ISCAR METALS INC</v>
          </cell>
        </row>
        <row r="3207">
          <cell r="T3207" t="str">
            <v>00543009</v>
          </cell>
          <cell r="CF3207" t="str">
            <v>COILHOSE PNEUMATICS</v>
          </cell>
        </row>
        <row r="3208">
          <cell r="T3208">
            <v>47817804</v>
          </cell>
          <cell r="CF3208" t="str">
            <v>DREMEL MFG</v>
          </cell>
        </row>
        <row r="3209">
          <cell r="T3209">
            <v>15487150</v>
          </cell>
          <cell r="CF3209" t="str">
            <v>APEX TOOL GROUP</v>
          </cell>
        </row>
        <row r="3210">
          <cell r="T3210">
            <v>15486731</v>
          </cell>
          <cell r="CF3210" t="str">
            <v>APEX TOOL GROUP</v>
          </cell>
        </row>
        <row r="3211">
          <cell r="T3211">
            <v>15486889</v>
          </cell>
          <cell r="CF3211" t="str">
            <v>APEX TOOL GROUP</v>
          </cell>
        </row>
        <row r="3212">
          <cell r="T3212" t="str">
            <v>07545585</v>
          </cell>
          <cell r="CF3212" t="str">
            <v>DYNABRADE</v>
          </cell>
        </row>
        <row r="3213">
          <cell r="T3213">
            <v>10194322</v>
          </cell>
          <cell r="CF3213" t="str">
            <v>3M ADH,PAINT,SHIP,OFFICE</v>
          </cell>
        </row>
        <row r="3214">
          <cell r="T3214">
            <v>12413050</v>
          </cell>
          <cell r="CF3214" t="str">
            <v>MAIN FILTER INC</v>
          </cell>
        </row>
        <row r="3215">
          <cell r="T3215">
            <v>14697791</v>
          </cell>
          <cell r="CF3215" t="str">
            <v>MAIN FILTER INC</v>
          </cell>
        </row>
        <row r="3216">
          <cell r="T3216">
            <v>78152097</v>
          </cell>
          <cell r="CF3216" t="str">
            <v>KIMBERLY CLARK(JANITORIAL WIPE</v>
          </cell>
        </row>
        <row r="3217">
          <cell r="T3217">
            <v>91958405</v>
          </cell>
          <cell r="CF3217" t="str">
            <v>FLOW EZY FILTERS INC.</v>
          </cell>
        </row>
        <row r="3218">
          <cell r="T3218">
            <v>74484643</v>
          </cell>
          <cell r="CF3218" t="str">
            <v>INGERSOLL-RAND CO.(TOOLS)</v>
          </cell>
        </row>
        <row r="3219">
          <cell r="T3219">
            <v>20262481</v>
          </cell>
          <cell r="CF3219" t="str">
            <v>MAIN FILTER INC</v>
          </cell>
        </row>
        <row r="3220">
          <cell r="T3220">
            <v>14447353</v>
          </cell>
          <cell r="CF3220" t="str">
            <v>MAIN FILTER INC</v>
          </cell>
        </row>
        <row r="3221">
          <cell r="T3221">
            <v>82343955</v>
          </cell>
        </row>
        <row r="3222">
          <cell r="T3222">
            <v>15879273</v>
          </cell>
          <cell r="CF3222" t="str">
            <v>SECO TOOLS INC</v>
          </cell>
        </row>
        <row r="3223">
          <cell r="T3223">
            <v>84125020</v>
          </cell>
          <cell r="CF3223" t="str">
            <v>SECO TOOLS INC</v>
          </cell>
        </row>
        <row r="3224">
          <cell r="T3224">
            <v>68158591</v>
          </cell>
          <cell r="CF3224" t="str">
            <v>VALUE COLLECTION FRL HUI (APO)</v>
          </cell>
        </row>
        <row r="3225">
          <cell r="T3225">
            <v>92987338</v>
          </cell>
          <cell r="CF3225" t="str">
            <v>FEIN POWER TOOLS INC.</v>
          </cell>
        </row>
        <row r="3226">
          <cell r="T3226">
            <v>65984726</v>
          </cell>
          <cell r="CF3226" t="str">
            <v>SECO TOOLS INC</v>
          </cell>
        </row>
        <row r="3227">
          <cell r="T3227">
            <v>13920954</v>
          </cell>
          <cell r="CF3227" t="str">
            <v>AMERICAN STANDARD BRANDS</v>
          </cell>
        </row>
        <row r="3228">
          <cell r="T3228">
            <v>54836390</v>
          </cell>
          <cell r="CF3228" t="str">
            <v>PRO SOURCE FRL GRZ</v>
          </cell>
        </row>
        <row r="3229">
          <cell r="T3229">
            <v>53377289</v>
          </cell>
          <cell r="CF3229" t="str">
            <v>SUNMATCH INDUSTRIAL CO LTD</v>
          </cell>
        </row>
        <row r="3230">
          <cell r="T3230">
            <v>84475938</v>
          </cell>
          <cell r="CF3230" t="str">
            <v>GUARDAIR CORPORATION</v>
          </cell>
        </row>
        <row r="3231">
          <cell r="T3231">
            <v>47480173</v>
          </cell>
          <cell r="CF3231" t="str">
            <v>FLORIDA PNEUMATIC</v>
          </cell>
        </row>
        <row r="3232">
          <cell r="T3232">
            <v>91957555</v>
          </cell>
          <cell r="CF3232" t="str">
            <v>FLOW EZY FILTERS INC.</v>
          </cell>
        </row>
        <row r="3233">
          <cell r="T3233">
            <v>29273166</v>
          </cell>
          <cell r="CF3233" t="str">
            <v>MAIN FILTER INC</v>
          </cell>
        </row>
        <row r="3234">
          <cell r="T3234">
            <v>11432366</v>
          </cell>
          <cell r="CF3234" t="str">
            <v>ESAB (VICTOR EQUIPMENT COMPANY</v>
          </cell>
        </row>
        <row r="3235">
          <cell r="T3235">
            <v>30592984</v>
          </cell>
          <cell r="CF3235" t="str">
            <v>OUR STOCK MACHINERY (EB)</v>
          </cell>
        </row>
        <row r="3236">
          <cell r="T3236">
            <v>65075707</v>
          </cell>
          <cell r="CF3236" t="str">
            <v>ZATKOFF SEALS &amp; PACKINGS</v>
          </cell>
        </row>
        <row r="3237">
          <cell r="T3237">
            <v>29987799</v>
          </cell>
          <cell r="CF3237" t="str">
            <v>BESSEY TOOLS NORTH AMERICA INC</v>
          </cell>
        </row>
        <row r="3238">
          <cell r="T3238" t="str">
            <v>08900037</v>
          </cell>
          <cell r="CF3238" t="str">
            <v>ACME UNITED CORP.</v>
          </cell>
        </row>
        <row r="3239">
          <cell r="T3239">
            <v>31127921</v>
          </cell>
          <cell r="CF3239" t="str">
            <v>KENNAMETAL (TOOLHOLDING)</v>
          </cell>
        </row>
        <row r="3240">
          <cell r="T3240" t="str">
            <v>05217922</v>
          </cell>
          <cell r="CF3240" t="str">
            <v>KENNAMETAL (TOOLHOLDING)</v>
          </cell>
        </row>
        <row r="3241">
          <cell r="T3241" t="str">
            <v>05218011</v>
          </cell>
          <cell r="CF3241" t="str">
            <v>KENNAMETAL (TOOLHOLDING)</v>
          </cell>
        </row>
        <row r="3242">
          <cell r="T3242" t="str">
            <v>08031924</v>
          </cell>
          <cell r="CF3242" t="str">
            <v>KENNAMETAL (TOOLHOLDING)</v>
          </cell>
        </row>
        <row r="3243">
          <cell r="T3243" t="str">
            <v>08031932</v>
          </cell>
          <cell r="CF3243" t="str">
            <v>KENNAMETAL (TOOLHOLDING)</v>
          </cell>
        </row>
        <row r="3244">
          <cell r="T3244" t="str">
            <v>08056533</v>
          </cell>
          <cell r="CF3244" t="str">
            <v>KENNAMETAL (TOOLHOLDING)</v>
          </cell>
        </row>
        <row r="3245">
          <cell r="T3245">
            <v>31127822</v>
          </cell>
          <cell r="CF3245" t="str">
            <v>KENNAMETAL (TOOLHOLDING)</v>
          </cell>
        </row>
        <row r="3246">
          <cell r="T3246">
            <v>31127947</v>
          </cell>
          <cell r="CF3246" t="str">
            <v>KENNAMETAL (TOOLHOLDING)</v>
          </cell>
        </row>
        <row r="3247">
          <cell r="T3247">
            <v>31127954</v>
          </cell>
          <cell r="CF3247" t="str">
            <v>KENNAMETAL (TOOLHOLDING)</v>
          </cell>
        </row>
        <row r="3248">
          <cell r="T3248">
            <v>31127962</v>
          </cell>
          <cell r="CF3248" t="str">
            <v>KENNAMETAL (TOOLHOLDING)</v>
          </cell>
        </row>
        <row r="3249">
          <cell r="T3249">
            <v>60245784</v>
          </cell>
          <cell r="CF3249" t="str">
            <v>KENNAMETAL (TOOLHOLDING)</v>
          </cell>
        </row>
        <row r="3250">
          <cell r="T3250">
            <v>60245792</v>
          </cell>
          <cell r="CF3250" t="str">
            <v>KENNAMETAL (TOOLHOLDING)</v>
          </cell>
        </row>
        <row r="3251">
          <cell r="T3251">
            <v>60245818</v>
          </cell>
          <cell r="CF3251" t="str">
            <v>KENNAMETAL (TOOLHOLDING)</v>
          </cell>
        </row>
        <row r="3252">
          <cell r="T3252">
            <v>38380168</v>
          </cell>
          <cell r="CF3252" t="str">
            <v>SECO TOOLS INC</v>
          </cell>
        </row>
        <row r="3253">
          <cell r="T3253" t="str">
            <v>00577049</v>
          </cell>
          <cell r="CF3253" t="str">
            <v>COILHOSE PNEUMATICS</v>
          </cell>
        </row>
        <row r="3254">
          <cell r="T3254" t="str">
            <v>04310397</v>
          </cell>
          <cell r="CF3254" t="str">
            <v>GUARDAIR CORPORATION</v>
          </cell>
        </row>
        <row r="3255">
          <cell r="T3255">
            <v>32072993</v>
          </cell>
          <cell r="CF3255" t="str">
            <v>DREMEL MFG</v>
          </cell>
        </row>
        <row r="3256">
          <cell r="T3256">
            <v>19507292</v>
          </cell>
          <cell r="CF3256" t="str">
            <v>POSITEC USA, INC</v>
          </cell>
        </row>
        <row r="3257">
          <cell r="T3257">
            <v>59056200</v>
          </cell>
          <cell r="CF3257" t="str">
            <v>ISCAR METALS INC. (ETM)</v>
          </cell>
        </row>
        <row r="3258">
          <cell r="T3258">
            <v>30941017</v>
          </cell>
          <cell r="CF3258" t="str">
            <v>MILTON INDUSTRIES, INC.</v>
          </cell>
        </row>
        <row r="3259">
          <cell r="T3259">
            <v>37477304</v>
          </cell>
          <cell r="CF3259" t="str">
            <v>HOSPECO BRANDS GROUP</v>
          </cell>
        </row>
        <row r="3260">
          <cell r="T3260">
            <v>54836366</v>
          </cell>
          <cell r="CF3260" t="str">
            <v>PRO SOURCE FRL GRZ</v>
          </cell>
        </row>
        <row r="3261">
          <cell r="T3261">
            <v>11303419</v>
          </cell>
          <cell r="CF3261" t="str">
            <v>SUMITOMO ELECTRIC CARBIDE,INC.</v>
          </cell>
        </row>
        <row r="3262">
          <cell r="T3262">
            <v>73034241</v>
          </cell>
          <cell r="CF3262" t="str">
            <v>MOON CUTTERS CO.</v>
          </cell>
        </row>
        <row r="3263">
          <cell r="T3263">
            <v>48778963</v>
          </cell>
          <cell r="CF3263" t="str">
            <v>GUARDAIR CORPORATION</v>
          </cell>
        </row>
        <row r="3264">
          <cell r="T3264">
            <v>63106389</v>
          </cell>
          <cell r="CF3264" t="str">
            <v>ISCAR METALS INC</v>
          </cell>
        </row>
        <row r="3265">
          <cell r="T3265">
            <v>95157822</v>
          </cell>
          <cell r="CF3265" t="str">
            <v>DYNABRADE</v>
          </cell>
        </row>
        <row r="3266">
          <cell r="T3266">
            <v>91166983</v>
          </cell>
          <cell r="CF3266" t="str">
            <v>ISCAR METALS INC</v>
          </cell>
        </row>
        <row r="3267">
          <cell r="T3267">
            <v>19812684</v>
          </cell>
          <cell r="CF3267" t="str">
            <v>TUNGALOY NTK AMERICA INCORPORA</v>
          </cell>
        </row>
        <row r="3268">
          <cell r="T3268" t="str">
            <v>09442997</v>
          </cell>
          <cell r="CF3268" t="str">
            <v>THERMACUT</v>
          </cell>
        </row>
        <row r="3269">
          <cell r="T3269">
            <v>39039557</v>
          </cell>
          <cell r="CF3269" t="str">
            <v>SBD DEWALT &amp; PORTER CABLE</v>
          </cell>
        </row>
        <row r="3270">
          <cell r="T3270">
            <v>65498347</v>
          </cell>
          <cell r="CF3270" t="str">
            <v>DREMEL MFG</v>
          </cell>
        </row>
        <row r="3271">
          <cell r="T3271">
            <v>61154134</v>
          </cell>
          <cell r="CF3271" t="str">
            <v>WALL LENK CORP.</v>
          </cell>
        </row>
        <row r="3272">
          <cell r="T3272">
            <v>49963325</v>
          </cell>
          <cell r="CF3272" t="str">
            <v>KENNAMETAL (INDEXABLE)</v>
          </cell>
        </row>
        <row r="3273">
          <cell r="T3273">
            <v>78007770</v>
          </cell>
          <cell r="CF3273" t="str">
            <v>PRO-SOURCE AIR GUNS GA</v>
          </cell>
        </row>
        <row r="3274">
          <cell r="T3274" t="str">
            <v>07031669</v>
          </cell>
          <cell r="CF3274" t="str">
            <v>TENNSMITH</v>
          </cell>
        </row>
        <row r="3275">
          <cell r="T3275">
            <v>79860755</v>
          </cell>
          <cell r="CF3275" t="str">
            <v>COILHOSE PNEUMATICS</v>
          </cell>
        </row>
        <row r="3276">
          <cell r="T3276">
            <v>53529319</v>
          </cell>
          <cell r="CF3276" t="str">
            <v>ACME UNITED CORP.</v>
          </cell>
        </row>
        <row r="3277">
          <cell r="T3277">
            <v>61473815</v>
          </cell>
          <cell r="CF3277" t="str">
            <v>SANDVIK COROMANT</v>
          </cell>
        </row>
        <row r="3278">
          <cell r="T3278" t="str">
            <v>06358865</v>
          </cell>
          <cell r="CF3278" t="str">
            <v>INGERSOLL-RAND CO.(TOOLS)</v>
          </cell>
        </row>
        <row r="3279">
          <cell r="T3279">
            <v>52045937</v>
          </cell>
          <cell r="CF3279" t="str">
            <v>SCHUNK INC</v>
          </cell>
        </row>
        <row r="3280">
          <cell r="T3280">
            <v>52240652</v>
          </cell>
          <cell r="CF3280" t="str">
            <v>HAIMER USA</v>
          </cell>
        </row>
        <row r="3281">
          <cell r="T3281">
            <v>14442198</v>
          </cell>
          <cell r="CF3281" t="str">
            <v>MAIN FILTER INC</v>
          </cell>
        </row>
        <row r="3282">
          <cell r="T3282">
            <v>53530325</v>
          </cell>
          <cell r="CF3282" t="str">
            <v>SBD DEWALT &amp; PORTER CABLE</v>
          </cell>
        </row>
        <row r="3283">
          <cell r="T3283">
            <v>55873301</v>
          </cell>
          <cell r="CF3283" t="str">
            <v>SBD DEWALT &amp; PORTER CABLE</v>
          </cell>
        </row>
        <row r="3284">
          <cell r="T3284">
            <v>82894353</v>
          </cell>
          <cell r="CF3284" t="str">
            <v>FEDPRO</v>
          </cell>
        </row>
        <row r="3285">
          <cell r="T3285">
            <v>88160932</v>
          </cell>
          <cell r="CF3285" t="str">
            <v>KIMBERLY CLARK(JANITORIAL WIPE</v>
          </cell>
        </row>
        <row r="3286">
          <cell r="T3286">
            <v>83735308</v>
          </cell>
          <cell r="CF3286" t="str">
            <v>CLEVELAND STEEL TOOL CO, INC.</v>
          </cell>
        </row>
        <row r="3287">
          <cell r="T3287">
            <v>83737601</v>
          </cell>
          <cell r="CF3287" t="str">
            <v>CLEVELAND STEEL TOOL CO, INC.</v>
          </cell>
        </row>
        <row r="3288">
          <cell r="T3288">
            <v>53024865</v>
          </cell>
          <cell r="CF3288" t="str">
            <v>CHICAGO PNEUMATIC TOOL CO</v>
          </cell>
        </row>
        <row r="3289">
          <cell r="T3289">
            <v>92560879</v>
          </cell>
          <cell r="CF3289" t="str">
            <v>ROBERT BOSCH TOOL CORP.</v>
          </cell>
        </row>
        <row r="3290">
          <cell r="T3290" t="str">
            <v>00770289</v>
          </cell>
          <cell r="CF3290" t="str">
            <v>MILWAUKEE ELECTRIC TOOL CORP</v>
          </cell>
        </row>
        <row r="3291">
          <cell r="T3291">
            <v>83976720</v>
          </cell>
          <cell r="CF3291" t="str">
            <v>GUARDAIR CORPORATION</v>
          </cell>
        </row>
        <row r="3292">
          <cell r="T3292">
            <v>14708309</v>
          </cell>
          <cell r="CF3292" t="str">
            <v>MAIN FILTER INC</v>
          </cell>
        </row>
        <row r="3293">
          <cell r="T3293">
            <v>90096629</v>
          </cell>
          <cell r="CF3293" t="str">
            <v>ROBERT BOSCH TOOL CORP.</v>
          </cell>
        </row>
        <row r="3294">
          <cell r="T3294">
            <v>44345890</v>
          </cell>
          <cell r="CF3294" t="str">
            <v>SC JOHNSON PROFESSIONAL INC</v>
          </cell>
        </row>
        <row r="3295">
          <cell r="T3295">
            <v>33722646</v>
          </cell>
          <cell r="CF3295" t="str">
            <v>ENERPAC CORPORATION.</v>
          </cell>
        </row>
        <row r="3296">
          <cell r="T3296">
            <v>80013543</v>
          </cell>
          <cell r="CF3296" t="str">
            <v>ENERPAC CORPORATION.</v>
          </cell>
        </row>
        <row r="3297">
          <cell r="T3297">
            <v>73033169</v>
          </cell>
          <cell r="CF3297" t="str">
            <v>MOON CUTTERS CO.</v>
          </cell>
        </row>
        <row r="3298">
          <cell r="T3298">
            <v>73033201</v>
          </cell>
          <cell r="CF3298" t="str">
            <v>MOON CUTTERS CO.</v>
          </cell>
        </row>
        <row r="3299">
          <cell r="T3299" t="str">
            <v>06022990</v>
          </cell>
          <cell r="CF3299" t="str">
            <v>KYOCERA PRECISION TOOLS (KPT)</v>
          </cell>
        </row>
        <row r="3300">
          <cell r="T3300">
            <v>72826720</v>
          </cell>
          <cell r="CF3300" t="str">
            <v>APEX TOOL GROUP</v>
          </cell>
        </row>
        <row r="3301">
          <cell r="T3301">
            <v>50175025</v>
          </cell>
          <cell r="CF3301" t="str">
            <v>MIDWEST TOOL CUTLERY COMPANY</v>
          </cell>
        </row>
        <row r="3302">
          <cell r="T3302">
            <v>42220558</v>
          </cell>
          <cell r="CF3302" t="str">
            <v>SBD DEWALT &amp; PORTER CABLE</v>
          </cell>
        </row>
        <row r="3303">
          <cell r="T3303" t="str">
            <v>02494722</v>
          </cell>
          <cell r="CF3303" t="str">
            <v>ECLIPSE TOOLS NORTH AMERICA</v>
          </cell>
        </row>
        <row r="3304">
          <cell r="T3304" t="str">
            <v>09636408</v>
          </cell>
          <cell r="CF3304" t="str">
            <v>PARKER HYDRAULIC VALVES</v>
          </cell>
        </row>
        <row r="3305">
          <cell r="T3305" t="str">
            <v>09630203</v>
          </cell>
          <cell r="CF3305" t="str">
            <v>PARKER HANNIFIN GEAR PUMP DIV</v>
          </cell>
        </row>
        <row r="3306">
          <cell r="T3306">
            <v>94412996</v>
          </cell>
          <cell r="CF3306" t="str">
            <v>KIMBERLY CLARK(JANITORIAL WIPE</v>
          </cell>
        </row>
        <row r="3307">
          <cell r="T3307">
            <v>10501815</v>
          </cell>
          <cell r="CF3307" t="str">
            <v>APEX TOOL GROUP</v>
          </cell>
        </row>
        <row r="3308">
          <cell r="T3308">
            <v>86361607</v>
          </cell>
          <cell r="CF3308" t="str">
            <v>NORGREN-CYLINDERS/ACTUATORS</v>
          </cell>
        </row>
        <row r="3309">
          <cell r="T3309">
            <v>45127206</v>
          </cell>
          <cell r="CF3309" t="str">
            <v>LINCOLN ELECTRIC</v>
          </cell>
        </row>
        <row r="3310">
          <cell r="T3310">
            <v>82658220</v>
          </cell>
          <cell r="CF3310" t="str">
            <v>APEX TOOL GROUP</v>
          </cell>
        </row>
        <row r="3311">
          <cell r="T3311">
            <v>14689921</v>
          </cell>
          <cell r="CF3311" t="str">
            <v>MAIN FILTER INC</v>
          </cell>
        </row>
        <row r="3312">
          <cell r="T3312">
            <v>14694285</v>
          </cell>
          <cell r="CF3312" t="str">
            <v>MAIN FILTER INC</v>
          </cell>
        </row>
        <row r="3313">
          <cell r="T3313">
            <v>91959171</v>
          </cell>
          <cell r="CF3313" t="str">
            <v>FLOW EZY FILTERS INC.</v>
          </cell>
        </row>
        <row r="3314">
          <cell r="T3314">
            <v>29637568</v>
          </cell>
          <cell r="CF3314" t="str">
            <v>HARVEY PERF - COREHOG</v>
          </cell>
        </row>
        <row r="3315">
          <cell r="T3315">
            <v>54315114</v>
          </cell>
          <cell r="CF3315" t="str">
            <v>PILOT PRECISION HASSAY-SAVAGE</v>
          </cell>
        </row>
        <row r="3316">
          <cell r="T3316">
            <v>48874341</v>
          </cell>
          <cell r="CF3316" t="str">
            <v>BESSEY TOOLS NORTH AMERICA INC</v>
          </cell>
        </row>
        <row r="3317">
          <cell r="T3317">
            <v>42465187</v>
          </cell>
          <cell r="CF3317" t="str">
            <v>PREVOST CORPORATION</v>
          </cell>
        </row>
        <row r="3318">
          <cell r="T3318">
            <v>48131916</v>
          </cell>
          <cell r="CF3318" t="str">
            <v>MILWAUKEE ELECTRIC TOOL CORP</v>
          </cell>
        </row>
        <row r="3319">
          <cell r="T3319">
            <v>39338306</v>
          </cell>
          <cell r="CF3319" t="str">
            <v>STEINEL AMERICA, INC.</v>
          </cell>
        </row>
        <row r="3320">
          <cell r="T3320">
            <v>39338413</v>
          </cell>
          <cell r="CF3320" t="str">
            <v>STEINEL AMERICA, INC.</v>
          </cell>
        </row>
        <row r="3321">
          <cell r="T3321">
            <v>39338447</v>
          </cell>
          <cell r="CF3321" t="str">
            <v>STEINEL AMERICA, INC.</v>
          </cell>
        </row>
        <row r="3322">
          <cell r="T3322">
            <v>39338454</v>
          </cell>
          <cell r="CF3322" t="str">
            <v>STEINEL AMERICA, INC.</v>
          </cell>
        </row>
        <row r="3323">
          <cell r="T3323">
            <v>63379341</v>
          </cell>
          <cell r="CF3323" t="str">
            <v>DURA-BAR METAL SERVICES</v>
          </cell>
        </row>
        <row r="3324">
          <cell r="T3324">
            <v>83735548</v>
          </cell>
          <cell r="CF3324" t="str">
            <v>CLEVELAND STEEL TOOL CO, INC.</v>
          </cell>
        </row>
        <row r="3325">
          <cell r="T3325">
            <v>61661690</v>
          </cell>
          <cell r="CF3325" t="str">
            <v>SELLARS WIPERS &amp; SORBENTS</v>
          </cell>
        </row>
        <row r="3326">
          <cell r="T3326">
            <v>85249266</v>
          </cell>
          <cell r="CF3326" t="str">
            <v>DYNABRADE</v>
          </cell>
        </row>
        <row r="3327">
          <cell r="T3327">
            <v>20966479</v>
          </cell>
          <cell r="CF3327" t="str">
            <v>MILWAUKEE ELECTRIC TOOL CORP</v>
          </cell>
        </row>
        <row r="3328">
          <cell r="T3328" t="str">
            <v>09630625</v>
          </cell>
          <cell r="CF3328" t="str">
            <v>PARKER HANNIFIN GEAR PUMP DIV</v>
          </cell>
        </row>
        <row r="3329">
          <cell r="T3329">
            <v>63221220</v>
          </cell>
          <cell r="CF3329" t="str">
            <v>KENNAMETAL (INDEXABLE)</v>
          </cell>
        </row>
        <row r="3330">
          <cell r="T3330">
            <v>94438512</v>
          </cell>
          <cell r="CF3330" t="str">
            <v>MILWAUKEE ELECTRIC TOOL CORP</v>
          </cell>
        </row>
        <row r="3331">
          <cell r="T3331" t="str">
            <v>01663855</v>
          </cell>
          <cell r="CF3331" t="str">
            <v>PARKER HANNIFIN TRANSAIR</v>
          </cell>
        </row>
        <row r="3332">
          <cell r="T3332" t="str">
            <v>01663988</v>
          </cell>
          <cell r="CF3332" t="str">
            <v>PARKER HANNIFIN TRANSAIR</v>
          </cell>
        </row>
        <row r="3333">
          <cell r="T3333">
            <v>63380901</v>
          </cell>
          <cell r="CF3333" t="str">
            <v>DURA-BAR METAL SERVICES</v>
          </cell>
        </row>
        <row r="3334">
          <cell r="T3334">
            <v>61022570</v>
          </cell>
          <cell r="CF3334" t="str">
            <v>SELLARS WIPERS &amp; SORBENTS</v>
          </cell>
        </row>
        <row r="3335">
          <cell r="T3335" t="str">
            <v>09047531</v>
          </cell>
          <cell r="CF3335" t="str">
            <v>IFB SOLUTIONS</v>
          </cell>
        </row>
        <row r="3336">
          <cell r="T3336">
            <v>16573693</v>
          </cell>
          <cell r="CF3336" t="str">
            <v>INGRAM MICRO</v>
          </cell>
        </row>
        <row r="3337">
          <cell r="T3337">
            <v>85373769</v>
          </cell>
          <cell r="CF3337" t="str">
            <v>SIOUX TOOLS DIVISION OF SNAP O</v>
          </cell>
        </row>
        <row r="3338">
          <cell r="T3338">
            <v>20273421</v>
          </cell>
          <cell r="CF3338" t="str">
            <v>MAIN FILTER INC</v>
          </cell>
        </row>
        <row r="3339">
          <cell r="T3339" t="str">
            <v>03687613</v>
          </cell>
          <cell r="CF3339" t="str">
            <v>PRINCE MANUFACTURING CORPORATI</v>
          </cell>
        </row>
        <row r="3340">
          <cell r="T3340">
            <v>93677813</v>
          </cell>
          <cell r="CF3340" t="str">
            <v>APEX TOOL GROUP</v>
          </cell>
        </row>
        <row r="3341">
          <cell r="T3341" t="str">
            <v>06650642</v>
          </cell>
        </row>
        <row r="3342">
          <cell r="T3342">
            <v>43538875</v>
          </cell>
          <cell r="CF3342" t="str">
            <v>HOSPECO BRANDS GROUP</v>
          </cell>
        </row>
        <row r="3343">
          <cell r="T3343">
            <v>10658672</v>
          </cell>
          <cell r="CF3343" t="str">
            <v>ESSENDANT (JANITORIAL)</v>
          </cell>
        </row>
        <row r="3344">
          <cell r="T3344">
            <v>33271321</v>
          </cell>
          <cell r="CF3344" t="str">
            <v>SANDVIK COROMANT</v>
          </cell>
        </row>
        <row r="3345">
          <cell r="T3345">
            <v>81058596</v>
          </cell>
          <cell r="CF3345" t="str">
            <v>SANDVIK COROMANT</v>
          </cell>
        </row>
        <row r="3346">
          <cell r="T3346" t="str">
            <v>09621749</v>
          </cell>
          <cell r="CF3346" t="str">
            <v>PARKER HYDRAULIC &amp; FUEL FILT</v>
          </cell>
        </row>
        <row r="3347">
          <cell r="T3347">
            <v>47247168</v>
          </cell>
          <cell r="CF3347" t="str">
            <v>SANDVIK COROMANT</v>
          </cell>
        </row>
        <row r="3348">
          <cell r="T3348">
            <v>85560977</v>
          </cell>
          <cell r="CF3348" t="str">
            <v>INTERSTATE (MTA 5M)</v>
          </cell>
        </row>
        <row r="3349">
          <cell r="T3349" t="str">
            <v>00474429</v>
          </cell>
          <cell r="CF3349" t="str">
            <v>ASSEMBLY TECHNOLOGIES INT'L</v>
          </cell>
        </row>
        <row r="3350">
          <cell r="T3350">
            <v>82657263</v>
          </cell>
          <cell r="CF3350" t="str">
            <v>APEX TOOL GROUP</v>
          </cell>
        </row>
        <row r="3351">
          <cell r="T3351">
            <v>71949788</v>
          </cell>
          <cell r="CF3351" t="str">
            <v>APEX TOOL GROUP</v>
          </cell>
        </row>
        <row r="3352">
          <cell r="T3352">
            <v>32996167</v>
          </cell>
          <cell r="CF3352" t="str">
            <v>DYNABRADE</v>
          </cell>
        </row>
        <row r="3353">
          <cell r="T3353">
            <v>83738146</v>
          </cell>
          <cell r="CF3353" t="str">
            <v>CLEVELAND STEEL TOOL CO, INC.</v>
          </cell>
        </row>
        <row r="3354">
          <cell r="T3354">
            <v>57469496</v>
          </cell>
          <cell r="CF3354" t="str">
            <v>CLEVELAND STEEL TOOL CO, INC.</v>
          </cell>
        </row>
        <row r="3355">
          <cell r="T3355">
            <v>57469454</v>
          </cell>
          <cell r="CF3355" t="str">
            <v>CLEVELAND STEEL TOOL CO, INC.</v>
          </cell>
        </row>
        <row r="3356">
          <cell r="T3356">
            <v>42220582</v>
          </cell>
          <cell r="CF3356" t="str">
            <v>SBD DEWALT &amp; PORTER CABLE</v>
          </cell>
        </row>
        <row r="3357">
          <cell r="T3357">
            <v>54952593</v>
          </cell>
          <cell r="CF3357" t="str">
            <v>SANDVIK COROMANT</v>
          </cell>
        </row>
        <row r="3358">
          <cell r="T3358">
            <v>41180936</v>
          </cell>
          <cell r="CF3358" t="str">
            <v>HERITAGE CUTLERY, INC.</v>
          </cell>
        </row>
        <row r="3359">
          <cell r="T3359">
            <v>29263662</v>
          </cell>
          <cell r="CF3359" t="str">
            <v>MAIN FILTER INC</v>
          </cell>
        </row>
        <row r="3360">
          <cell r="T3360" t="str">
            <v>06522833</v>
          </cell>
          <cell r="CF3360" t="str">
            <v>INGERSOLL-RAND CO.(TOOLS)</v>
          </cell>
        </row>
        <row r="3361">
          <cell r="T3361" t="str">
            <v>00919290</v>
          </cell>
          <cell r="CF3361" t="str">
            <v>MHC TRADING CO.(MACHINERY)</v>
          </cell>
        </row>
        <row r="3362">
          <cell r="T3362">
            <v>30592976</v>
          </cell>
          <cell r="CF3362" t="str">
            <v>OUR STOCK MACHINERY (EB)</v>
          </cell>
        </row>
        <row r="3363">
          <cell r="T3363">
            <v>73014409</v>
          </cell>
          <cell r="CF3363" t="str">
            <v>MOON CUTTERS CO.</v>
          </cell>
        </row>
        <row r="3364">
          <cell r="T3364">
            <v>53530416</v>
          </cell>
          <cell r="CF3364" t="str">
            <v>SBD DEWALT &amp; PORTER CABLE</v>
          </cell>
        </row>
        <row r="3365">
          <cell r="T3365">
            <v>36617736</v>
          </cell>
          <cell r="CF3365" t="str">
            <v>WALTER TOOLS (INDEXABLE)</v>
          </cell>
        </row>
        <row r="3366">
          <cell r="T3366">
            <v>12783171</v>
          </cell>
          <cell r="CF3366" t="str">
            <v>AMERICAN HAKKO PRODUCTS INC.</v>
          </cell>
        </row>
        <row r="3367">
          <cell r="T3367" t="str">
            <v>06689277</v>
          </cell>
          <cell r="CF3367" t="str">
            <v>DUFF-NORTON (CNTRLS&amp;COMPONENT)</v>
          </cell>
        </row>
        <row r="3368">
          <cell r="T3368">
            <v>56738578</v>
          </cell>
          <cell r="CF3368" t="str">
            <v>ROBERT BOSCH TOOL CORP.</v>
          </cell>
        </row>
        <row r="3369">
          <cell r="T3369">
            <v>20131124</v>
          </cell>
          <cell r="CF3369" t="str">
            <v>MAIN FILTER INC</v>
          </cell>
        </row>
        <row r="3370">
          <cell r="T3370">
            <v>92391796</v>
          </cell>
          <cell r="CF3370" t="str">
            <v>SUNMATCH INDUSTRIAL CO LTD</v>
          </cell>
        </row>
        <row r="3371">
          <cell r="T3371">
            <v>14699987</v>
          </cell>
          <cell r="CF3371" t="str">
            <v>MAIN FILTER INC</v>
          </cell>
        </row>
        <row r="3372">
          <cell r="T3372" t="str">
            <v>06917868</v>
          </cell>
          <cell r="CF3372" t="str">
            <v>SHUN CHUAN PRECISION MACHINERY</v>
          </cell>
        </row>
        <row r="3373">
          <cell r="T3373" t="str">
            <v>00919233</v>
          </cell>
          <cell r="CF3373" t="str">
            <v>MHC TRADING CO.(MACHINERY)</v>
          </cell>
        </row>
        <row r="3374">
          <cell r="T3374">
            <v>56195787</v>
          </cell>
          <cell r="CF3374" t="str">
            <v>KIMBERLY CLARK(JANITORIAL WIPE</v>
          </cell>
        </row>
        <row r="3375">
          <cell r="T3375">
            <v>73319899</v>
          </cell>
          <cell r="CF3375" t="str">
            <v>KENNAMETAL (TOOLHOLDING)</v>
          </cell>
        </row>
        <row r="3376">
          <cell r="T3376">
            <v>86045358</v>
          </cell>
          <cell r="CF3376" t="str">
            <v>KENNAMETAL (INDEXABLE)</v>
          </cell>
        </row>
        <row r="3377">
          <cell r="T3377">
            <v>51598951</v>
          </cell>
          <cell r="CF3377" t="str">
            <v>KENNAMETAL (INDEXABLE)</v>
          </cell>
        </row>
        <row r="3378">
          <cell r="T3378" t="str">
            <v>06022974</v>
          </cell>
          <cell r="CF3378" t="str">
            <v>KYOCERA PRECISION TOOLS (KPT)</v>
          </cell>
        </row>
        <row r="3379">
          <cell r="T3379">
            <v>50389287</v>
          </cell>
          <cell r="CF3379" t="str">
            <v>KYOCERA PRECISION TOOLS (KPT)</v>
          </cell>
        </row>
        <row r="3380">
          <cell r="T3380">
            <v>55840680</v>
          </cell>
          <cell r="CF3380" t="str">
            <v>KYOCERA PRECISION TOOLS (KPT)</v>
          </cell>
        </row>
        <row r="3381">
          <cell r="T3381" t="str">
            <v>05421508</v>
          </cell>
          <cell r="CF3381" t="str">
            <v>ISCAR METALS INC</v>
          </cell>
        </row>
        <row r="3382">
          <cell r="T3382" t="str">
            <v>00403477</v>
          </cell>
          <cell r="CF3382" t="str">
            <v>THERMACUT</v>
          </cell>
        </row>
        <row r="3383">
          <cell r="T3383">
            <v>44097806</v>
          </cell>
          <cell r="CF3383" t="str">
            <v>ARCH CORP (ATHOL)-KEO MC</v>
          </cell>
        </row>
        <row r="3384">
          <cell r="T3384">
            <v>78314556</v>
          </cell>
          <cell r="CF3384" t="str">
            <v>METABO HPT</v>
          </cell>
        </row>
        <row r="3385">
          <cell r="T3385">
            <v>91284208</v>
          </cell>
          <cell r="CF3385" t="str">
            <v>DREMEL MFG</v>
          </cell>
        </row>
        <row r="3386">
          <cell r="T3386">
            <v>83736702</v>
          </cell>
          <cell r="CF3386" t="str">
            <v>CLEVELAND STEEL TOOL CO, INC.</v>
          </cell>
        </row>
        <row r="3387">
          <cell r="T3387">
            <v>92542216</v>
          </cell>
          <cell r="CF3387" t="str">
            <v>SECO TOOLS INC</v>
          </cell>
        </row>
        <row r="3388">
          <cell r="T3388">
            <v>61862991</v>
          </cell>
          <cell r="CF3388" t="str">
            <v>HOSE, TUBE, FITTINGS (CL C HOS</v>
          </cell>
        </row>
        <row r="3389">
          <cell r="T3389">
            <v>17882176</v>
          </cell>
          <cell r="CF3389" t="str">
            <v>MAIN FILTER INC</v>
          </cell>
        </row>
        <row r="3390">
          <cell r="T3390">
            <v>28644466</v>
          </cell>
          <cell r="CF3390" t="str">
            <v>MAIN FILTER INC</v>
          </cell>
        </row>
        <row r="3391">
          <cell r="T3391">
            <v>93285682</v>
          </cell>
          <cell r="CF3391" t="str">
            <v>DORIAN TOOL (TOOLHOLDING)</v>
          </cell>
        </row>
        <row r="3392">
          <cell r="T3392">
            <v>45745106</v>
          </cell>
          <cell r="CF3392" t="str">
            <v>CHICAGO PNEUMATIC TOOL CO</v>
          </cell>
        </row>
        <row r="3393">
          <cell r="T3393">
            <v>41460395</v>
          </cell>
          <cell r="CF3393" t="str">
            <v>KENNAMETAL (TOOLHOLDING)</v>
          </cell>
        </row>
        <row r="3394">
          <cell r="T3394">
            <v>41461039</v>
          </cell>
          <cell r="CF3394" t="str">
            <v>KENNAMETAL (TOOLHOLDING)</v>
          </cell>
        </row>
        <row r="3395">
          <cell r="T3395">
            <v>14711915</v>
          </cell>
          <cell r="CF3395" t="str">
            <v>MAIN FILTER INC</v>
          </cell>
        </row>
        <row r="3396">
          <cell r="T3396">
            <v>76716620</v>
          </cell>
          <cell r="CF3396" t="str">
            <v>SECO TOOLS INC</v>
          </cell>
        </row>
        <row r="3397">
          <cell r="T3397">
            <v>15376130</v>
          </cell>
          <cell r="CF3397" t="str">
            <v>MAIN FILTER INC</v>
          </cell>
        </row>
        <row r="3398">
          <cell r="T3398">
            <v>48131981</v>
          </cell>
          <cell r="CF3398" t="str">
            <v>MILWAUKEE ELECTRIC TOOL CORP</v>
          </cell>
        </row>
        <row r="3399">
          <cell r="T3399" t="str">
            <v>02904233</v>
          </cell>
          <cell r="CF3399" t="str">
            <v>DYNABRADE</v>
          </cell>
        </row>
        <row r="3400">
          <cell r="T3400">
            <v>39338256</v>
          </cell>
          <cell r="CF3400" t="str">
            <v>STEINEL AMERICA, INC.</v>
          </cell>
        </row>
        <row r="3401">
          <cell r="T3401">
            <v>96494455</v>
          </cell>
          <cell r="CF3401" t="str">
            <v>INGRAM MICRO</v>
          </cell>
        </row>
        <row r="3402">
          <cell r="T3402">
            <v>38160966</v>
          </cell>
          <cell r="CF3402" t="str">
            <v>KENNAMETAL (INDEXABLE)</v>
          </cell>
        </row>
        <row r="3403">
          <cell r="T3403">
            <v>55189773</v>
          </cell>
          <cell r="CF3403" t="str">
            <v>SECO TOOLS INC</v>
          </cell>
        </row>
        <row r="3404">
          <cell r="T3404">
            <v>50003912</v>
          </cell>
          <cell r="CF3404" t="str">
            <v>CLEVELAND STEEL TOOL CO, INC.</v>
          </cell>
        </row>
        <row r="3405">
          <cell r="T3405">
            <v>10448298</v>
          </cell>
          <cell r="CF3405" t="str">
            <v>MAIN FILTER INC</v>
          </cell>
        </row>
        <row r="3406">
          <cell r="T3406">
            <v>49411648</v>
          </cell>
          <cell r="CF3406" t="str">
            <v>SANDVIK COROMANT</v>
          </cell>
        </row>
        <row r="3407">
          <cell r="T3407">
            <v>44096287</v>
          </cell>
          <cell r="CF3407" t="str">
            <v>ARCH CORP (ATHOL)-KEO MC</v>
          </cell>
        </row>
        <row r="3408">
          <cell r="T3408" t="str">
            <v>09959909</v>
          </cell>
          <cell r="CF3408" t="str">
            <v>PARAMOUNT DEADBLOW HAMMERS(APO</v>
          </cell>
        </row>
        <row r="3409">
          <cell r="T3409">
            <v>77459980</v>
          </cell>
          <cell r="CF3409" t="str">
            <v>KENNAMETAL (INDEXABLE)</v>
          </cell>
        </row>
        <row r="3410">
          <cell r="T3410">
            <v>63172837</v>
          </cell>
          <cell r="CF3410" t="str">
            <v>ACME UNITED CORP.</v>
          </cell>
        </row>
        <row r="3411">
          <cell r="T3411">
            <v>47128079</v>
          </cell>
          <cell r="CF3411" t="str">
            <v>DORIAN TOOL (TOOLHOLDING)</v>
          </cell>
        </row>
        <row r="3412">
          <cell r="T3412">
            <v>46503322</v>
          </cell>
          <cell r="CF3412" t="str">
            <v>MILTON INDUSTRIES, INC.</v>
          </cell>
        </row>
        <row r="3413">
          <cell r="T3413">
            <v>41492695</v>
          </cell>
          <cell r="CF3413" t="str">
            <v>MILTON INDUSTRIES, INC.</v>
          </cell>
        </row>
        <row r="3414">
          <cell r="T3414">
            <v>75469429</v>
          </cell>
          <cell r="CF3414" t="str">
            <v>HERITAGE CUTLERY, INC.</v>
          </cell>
        </row>
        <row r="3415">
          <cell r="T3415">
            <v>40605032</v>
          </cell>
          <cell r="CF3415" t="str">
            <v>HERITAGE CUTLERY, INC.</v>
          </cell>
        </row>
        <row r="3416">
          <cell r="T3416">
            <v>53526919</v>
          </cell>
          <cell r="CF3416" t="str">
            <v>SBD DEWALT &amp; PORTER CABLE</v>
          </cell>
        </row>
        <row r="3417">
          <cell r="T3417">
            <v>53530333</v>
          </cell>
          <cell r="CF3417" t="str">
            <v>SBD DEWALT &amp; PORTER CABLE</v>
          </cell>
        </row>
        <row r="3418">
          <cell r="T3418">
            <v>41564204</v>
          </cell>
          <cell r="CF3418" t="str">
            <v>SBD DEWALT &amp; PORTER CABLE</v>
          </cell>
        </row>
        <row r="3419">
          <cell r="T3419">
            <v>14507057</v>
          </cell>
          <cell r="CF3419" t="str">
            <v>MAKITA, USA</v>
          </cell>
        </row>
        <row r="3420">
          <cell r="T3420" t="str">
            <v>08025371</v>
          </cell>
          <cell r="CF3420" t="str">
            <v>INGERSOLL-RAND CO.(TOOLS)</v>
          </cell>
        </row>
        <row r="3421">
          <cell r="T3421">
            <v>62242516</v>
          </cell>
          <cell r="CF3421" t="str">
            <v>NEWELL BRANDS DIST LLC RCP</v>
          </cell>
        </row>
        <row r="3422">
          <cell r="T3422">
            <v>63379408</v>
          </cell>
          <cell r="CF3422" t="str">
            <v>DURA-BAR METAL SERVICES</v>
          </cell>
        </row>
        <row r="3423">
          <cell r="T3423">
            <v>54071865</v>
          </cell>
          <cell r="CF3423" t="str">
            <v>ACME UNITED CORP.</v>
          </cell>
        </row>
        <row r="3424">
          <cell r="T3424" t="str">
            <v>07205826</v>
          </cell>
          <cell r="CF3424" t="str">
            <v>SANDVIK COROMANT</v>
          </cell>
        </row>
        <row r="3425">
          <cell r="T3425">
            <v>59755397</v>
          </cell>
          <cell r="CF3425" t="str">
            <v>WORKSMART HYD PUMPS/CYL (APO)</v>
          </cell>
        </row>
        <row r="3426">
          <cell r="T3426">
            <v>17300260</v>
          </cell>
          <cell r="CF3426" t="str">
            <v>OUR STOCK-HAND TOOLS</v>
          </cell>
        </row>
        <row r="3427">
          <cell r="T3427">
            <v>13239827</v>
          </cell>
        </row>
        <row r="3428">
          <cell r="T3428">
            <v>78466414</v>
          </cell>
          <cell r="CF3428" t="str">
            <v>NSK-AMERICA CORPORATION</v>
          </cell>
        </row>
        <row r="3429">
          <cell r="T3429">
            <v>61118667</v>
          </cell>
          <cell r="CF3429" t="str">
            <v>TENGZHOU TRI-UNION (APO)</v>
          </cell>
        </row>
        <row r="3430">
          <cell r="T3430">
            <v>53529194</v>
          </cell>
          <cell r="CF3430" t="str">
            <v>ACME UNITED CORP.</v>
          </cell>
        </row>
        <row r="3431">
          <cell r="T3431">
            <v>53529475</v>
          </cell>
          <cell r="CF3431" t="str">
            <v>ACME UNITED CORP.</v>
          </cell>
        </row>
        <row r="3432">
          <cell r="T3432">
            <v>85210763</v>
          </cell>
          <cell r="CF3432" t="str">
            <v>JPW INDUSTRIES/MACHINERY .</v>
          </cell>
        </row>
        <row r="3433">
          <cell r="T3433">
            <v>53529392</v>
          </cell>
          <cell r="CF3433" t="str">
            <v>ACME UNITED CORP.</v>
          </cell>
        </row>
        <row r="3434">
          <cell r="T3434" t="str">
            <v>09636242</v>
          </cell>
          <cell r="CF3434" t="str">
            <v>PARKER HYDRAULIC VALVES</v>
          </cell>
        </row>
        <row r="3435">
          <cell r="T3435">
            <v>14693717</v>
          </cell>
          <cell r="CF3435" t="str">
            <v>MAIN FILTER INC</v>
          </cell>
        </row>
        <row r="3436">
          <cell r="T3436">
            <v>83736280</v>
          </cell>
          <cell r="CF3436" t="str">
            <v>CLEVELAND STEEL TOOL CO, INC.</v>
          </cell>
        </row>
        <row r="3437">
          <cell r="T3437">
            <v>83736249</v>
          </cell>
          <cell r="CF3437" t="str">
            <v>CLEVELAND STEEL TOOL CO, INC.</v>
          </cell>
        </row>
        <row r="3438">
          <cell r="T3438">
            <v>83739466</v>
          </cell>
          <cell r="CF3438" t="str">
            <v>CLEVELAND STEEL TOOL CO, INC.</v>
          </cell>
        </row>
        <row r="3439">
          <cell r="T3439">
            <v>95260154</v>
          </cell>
          <cell r="CF3439" t="str">
            <v>APEX GROUP(DOTCO/CLECO)</v>
          </cell>
        </row>
        <row r="3440">
          <cell r="T3440" t="str">
            <v>02544690</v>
          </cell>
          <cell r="CF3440" t="str">
            <v>RETENTION KNOB SUPPLY</v>
          </cell>
        </row>
        <row r="3441">
          <cell r="T3441">
            <v>47500053</v>
          </cell>
          <cell r="CF3441" t="str">
            <v>KENNAMETAL (INDEXABLE)</v>
          </cell>
        </row>
        <row r="3442">
          <cell r="T3442">
            <v>20070751</v>
          </cell>
          <cell r="CF3442" t="str">
            <v>ARCH CORP (ATHOL)-KEO MC</v>
          </cell>
        </row>
        <row r="3443">
          <cell r="T3443" t="str">
            <v>03534468</v>
          </cell>
          <cell r="CF3443" t="str">
            <v>METALPRO HOLDINGS LLC</v>
          </cell>
        </row>
        <row r="3444">
          <cell r="T3444" t="str">
            <v>03534500</v>
          </cell>
          <cell r="CF3444" t="str">
            <v>METALPRO HOLDINGS LLC</v>
          </cell>
        </row>
        <row r="3445">
          <cell r="T3445">
            <v>42960427</v>
          </cell>
          <cell r="CF3445" t="str">
            <v>LEGACY MANUFACTURING COMPANY</v>
          </cell>
        </row>
        <row r="3446">
          <cell r="T3446">
            <v>42960435</v>
          </cell>
          <cell r="CF3446" t="str">
            <v>LEGACY MANUFACTURING COMPANY</v>
          </cell>
        </row>
        <row r="3447">
          <cell r="T3447" t="str">
            <v>09505702</v>
          </cell>
          <cell r="CF3447" t="str">
            <v>U S AIR TOOL CO., INC.</v>
          </cell>
        </row>
        <row r="3448">
          <cell r="T3448">
            <v>17716598</v>
          </cell>
          <cell r="CF3448" t="str">
            <v>INGERSOLL CUTTING TOOLS</v>
          </cell>
        </row>
        <row r="3449">
          <cell r="T3449">
            <v>46466967</v>
          </cell>
          <cell r="CF3449" t="str">
            <v>METABO HPT</v>
          </cell>
        </row>
        <row r="3450">
          <cell r="T3450">
            <v>36188522</v>
          </cell>
        </row>
        <row r="3451">
          <cell r="T3451">
            <v>10310837</v>
          </cell>
          <cell r="CF3451" t="str">
            <v>ENERPAC CORPORATION.</v>
          </cell>
        </row>
        <row r="3452">
          <cell r="T3452" t="str">
            <v>04843942</v>
          </cell>
          <cell r="CF3452" t="str">
            <v>ENERPAC CORPORATION.</v>
          </cell>
        </row>
        <row r="3453">
          <cell r="T3453">
            <v>79861886</v>
          </cell>
          <cell r="CF3453" t="str">
            <v>COILHOSE PNEUMATICS</v>
          </cell>
        </row>
        <row r="3454">
          <cell r="T3454">
            <v>57492431</v>
          </cell>
          <cell r="CF3454" t="str">
            <v>SECO TOOLS INC</v>
          </cell>
        </row>
        <row r="3455">
          <cell r="T3455" t="str">
            <v>00474445</v>
          </cell>
          <cell r="CF3455" t="str">
            <v>ASSEMBLY TECHNOLOGIES INT'L</v>
          </cell>
        </row>
        <row r="3456">
          <cell r="T3456">
            <v>91493684</v>
          </cell>
        </row>
        <row r="3457">
          <cell r="T3457">
            <v>66968587</v>
          </cell>
          <cell r="CF3457" t="str">
            <v>INGERSOLL-RAND CO.(TOOLS)</v>
          </cell>
        </row>
        <row r="3458">
          <cell r="T3458">
            <v>66968611</v>
          </cell>
          <cell r="CF3458" t="str">
            <v>INGERSOLL-RAND CO.(TOOLS)</v>
          </cell>
        </row>
        <row r="3459">
          <cell r="T3459">
            <v>67671495</v>
          </cell>
          <cell r="CF3459" t="str">
            <v>APEX TOOL GROUP</v>
          </cell>
        </row>
        <row r="3460">
          <cell r="T3460">
            <v>69645729</v>
          </cell>
          <cell r="CF3460" t="str">
            <v>SANDVIK COROMANT</v>
          </cell>
        </row>
        <row r="3461">
          <cell r="T3461">
            <v>57916496</v>
          </cell>
          <cell r="CF3461" t="str">
            <v>SANDVIK COROMANT</v>
          </cell>
        </row>
        <row r="3462">
          <cell r="T3462">
            <v>36481562</v>
          </cell>
          <cell r="CF3462" t="str">
            <v>SANDVIK COROMANT</v>
          </cell>
        </row>
        <row r="3463">
          <cell r="T3463">
            <v>52084167</v>
          </cell>
          <cell r="CF3463" t="str">
            <v>SANDVIK COROMANT</v>
          </cell>
        </row>
        <row r="3464">
          <cell r="T3464">
            <v>53036349</v>
          </cell>
          <cell r="CF3464" t="str">
            <v>WALTER TOOLS (INDEXABLE)</v>
          </cell>
        </row>
        <row r="3465">
          <cell r="T3465">
            <v>14300073</v>
          </cell>
          <cell r="CF3465" t="str">
            <v>OUR STOCK (MILWAUKEE)</v>
          </cell>
        </row>
        <row r="3466">
          <cell r="T3466">
            <v>87116174</v>
          </cell>
          <cell r="CF3466" t="str">
            <v>THERMACUT</v>
          </cell>
        </row>
        <row r="3467">
          <cell r="T3467">
            <v>14049993</v>
          </cell>
          <cell r="CF3467" t="str">
            <v>INGERSOLL CUTTING TOOLS</v>
          </cell>
        </row>
        <row r="3468">
          <cell r="T3468" t="str">
            <v>08796682</v>
          </cell>
          <cell r="CF3468" t="str">
            <v>SECO TOOLS INC</v>
          </cell>
        </row>
        <row r="3469">
          <cell r="T3469">
            <v>33952060</v>
          </cell>
          <cell r="CF3469" t="str">
            <v>CERATIZIT USA, LLC</v>
          </cell>
        </row>
        <row r="3470">
          <cell r="T3470">
            <v>15454184</v>
          </cell>
          <cell r="CF3470" t="str">
            <v>MAIN FILTER INC</v>
          </cell>
        </row>
        <row r="3471">
          <cell r="T3471">
            <v>14691703</v>
          </cell>
          <cell r="CF3471" t="str">
            <v>MAIN FILTER INC</v>
          </cell>
        </row>
        <row r="3472">
          <cell r="T3472" t="str">
            <v>08899874</v>
          </cell>
          <cell r="CF3472" t="str">
            <v>ACME UNITED CORP.</v>
          </cell>
        </row>
        <row r="3473">
          <cell r="T3473">
            <v>52064771</v>
          </cell>
          <cell r="CF3473" t="str">
            <v>SANDVIK COROMANT</v>
          </cell>
        </row>
        <row r="3474">
          <cell r="T3474">
            <v>41853227</v>
          </cell>
          <cell r="CF3474" t="str">
            <v>STANLEY-PROTO INDUSTRIAL TOOLS</v>
          </cell>
        </row>
        <row r="3475">
          <cell r="T3475">
            <v>11303286</v>
          </cell>
          <cell r="CF3475" t="str">
            <v>SUMITOMO ELECTRIC CARBIDE,INC.</v>
          </cell>
        </row>
        <row r="3476">
          <cell r="T3476">
            <v>15924723</v>
          </cell>
          <cell r="CF3476" t="str">
            <v>INGRAM MICRO</v>
          </cell>
        </row>
        <row r="3477">
          <cell r="T3477">
            <v>15343874</v>
          </cell>
        </row>
        <row r="3478">
          <cell r="T3478">
            <v>20270799</v>
          </cell>
        </row>
        <row r="3479">
          <cell r="T3479">
            <v>91040576</v>
          </cell>
          <cell r="CF3479" t="str">
            <v>HOSPECO BRANDS GROUP</v>
          </cell>
        </row>
        <row r="3480">
          <cell r="T3480">
            <v>59755074</v>
          </cell>
          <cell r="CF3480" t="str">
            <v>WORKSMART HYD PUMPS/CYL (APO)</v>
          </cell>
        </row>
        <row r="3481">
          <cell r="T3481">
            <v>30850556</v>
          </cell>
          <cell r="CF3481" t="str">
            <v>SANDVIK COROMANT</v>
          </cell>
        </row>
        <row r="3482">
          <cell r="T3482">
            <v>49524085</v>
          </cell>
          <cell r="CF3482" t="str">
            <v>SANDVIK COROMANT</v>
          </cell>
        </row>
        <row r="3483">
          <cell r="T3483">
            <v>54946710</v>
          </cell>
          <cell r="CF3483" t="str">
            <v>SANDVIK COROMANT</v>
          </cell>
        </row>
        <row r="3484">
          <cell r="T3484">
            <v>73958704</v>
          </cell>
          <cell r="CF3484" t="str">
            <v>SIOUX TOOLS DIVISION OF SNAP O</v>
          </cell>
        </row>
        <row r="3485">
          <cell r="T3485">
            <v>37293651</v>
          </cell>
          <cell r="CF3485" t="str">
            <v>SCHUNK INC</v>
          </cell>
        </row>
        <row r="3486">
          <cell r="T3486">
            <v>90688029</v>
          </cell>
          <cell r="CF3486" t="str">
            <v>MASTER APPLIANCE CORP</v>
          </cell>
        </row>
        <row r="3487">
          <cell r="T3487">
            <v>71974935</v>
          </cell>
          <cell r="CF3487" t="str">
            <v>WALTER TOOLS (INDEXABLE)</v>
          </cell>
        </row>
        <row r="3488">
          <cell r="T3488">
            <v>82230707</v>
          </cell>
          <cell r="CF3488" t="str">
            <v>ITW PRO BRANDS - M&amp;L/JAN</v>
          </cell>
        </row>
        <row r="3489">
          <cell r="T3489">
            <v>19658145</v>
          </cell>
          <cell r="CF3489" t="str">
            <v>MAIN FILTER INC</v>
          </cell>
        </row>
        <row r="3490">
          <cell r="T3490">
            <v>35192137</v>
          </cell>
          <cell r="CF3490" t="str">
            <v>MAIN FILTER INC</v>
          </cell>
        </row>
        <row r="3491">
          <cell r="T3491" t="str">
            <v>00927319</v>
          </cell>
          <cell r="CF3491" t="str">
            <v>DONALDSON CO.,INC.(HYDRAULICS)</v>
          </cell>
        </row>
        <row r="3492">
          <cell r="T3492">
            <v>53095485</v>
          </cell>
          <cell r="CF3492" t="str">
            <v>SECO TOOLS INC</v>
          </cell>
        </row>
        <row r="3493">
          <cell r="T3493" t="str">
            <v>05996723</v>
          </cell>
          <cell r="CF3493" t="str">
            <v>ISCAR METALS INC</v>
          </cell>
        </row>
        <row r="3494">
          <cell r="T3494">
            <v>10658698</v>
          </cell>
          <cell r="CF3494" t="str">
            <v>ESSENDANT (JANITORIAL)</v>
          </cell>
        </row>
        <row r="3495">
          <cell r="T3495">
            <v>61662573</v>
          </cell>
          <cell r="CF3495" t="str">
            <v>SELLARS WIPERS &amp; SORBENTS</v>
          </cell>
        </row>
        <row r="3496">
          <cell r="T3496">
            <v>57036154</v>
          </cell>
          <cell r="CF3496" t="str">
            <v>SECO TOOLS INC</v>
          </cell>
        </row>
        <row r="3497">
          <cell r="T3497">
            <v>97956353</v>
          </cell>
          <cell r="CF3497" t="str">
            <v>CERATIZIT USA, LLC</v>
          </cell>
        </row>
        <row r="3498">
          <cell r="T3498">
            <v>50389782</v>
          </cell>
          <cell r="CF3498" t="str">
            <v>KYOCERA PRECISION TOOLS (KPT)</v>
          </cell>
        </row>
        <row r="3499">
          <cell r="T3499">
            <v>91166975</v>
          </cell>
          <cell r="CF3499" t="str">
            <v>ISCAR METALS INC</v>
          </cell>
        </row>
        <row r="3500">
          <cell r="T3500">
            <v>14446769</v>
          </cell>
          <cell r="CF3500" t="str">
            <v>MAIN FILTER INC</v>
          </cell>
        </row>
        <row r="3501">
          <cell r="T3501">
            <v>26054833</v>
          </cell>
          <cell r="CF3501" t="str">
            <v>SCHUNK INC</v>
          </cell>
        </row>
        <row r="3502">
          <cell r="T3502">
            <v>26096735</v>
          </cell>
          <cell r="CF3502" t="str">
            <v>SCHUNK INC</v>
          </cell>
        </row>
        <row r="3503">
          <cell r="T3503" t="str">
            <v>01230846</v>
          </cell>
          <cell r="CF3503" t="str">
            <v>KENNAMETAL (INDEXABLE)</v>
          </cell>
        </row>
        <row r="3504">
          <cell r="T3504">
            <v>59578823</v>
          </cell>
          <cell r="CF3504" t="str">
            <v>INGERSOLL CUTTING TOOLS</v>
          </cell>
        </row>
        <row r="3505">
          <cell r="T3505">
            <v>78616646</v>
          </cell>
          <cell r="CF3505" t="str">
            <v>INGERSOLL CUTTING TOOLS</v>
          </cell>
        </row>
        <row r="3506">
          <cell r="T3506" t="str">
            <v>05233143</v>
          </cell>
          <cell r="CF3506" t="str">
            <v>DYNABRADE</v>
          </cell>
        </row>
        <row r="3507">
          <cell r="T3507">
            <v>52258019</v>
          </cell>
          <cell r="CF3507" t="str">
            <v>DYNABRADE</v>
          </cell>
        </row>
        <row r="3508">
          <cell r="T3508">
            <v>38924130</v>
          </cell>
          <cell r="CF3508" t="str">
            <v>SCHUNK INC</v>
          </cell>
        </row>
        <row r="3509">
          <cell r="T3509">
            <v>31127897</v>
          </cell>
          <cell r="CF3509" t="str">
            <v>KENNAMETAL (TOOLHOLDING)</v>
          </cell>
        </row>
        <row r="3510">
          <cell r="T3510">
            <v>41458647</v>
          </cell>
          <cell r="CF3510" t="str">
            <v>INGERSOLL CUTTING TOOLS</v>
          </cell>
        </row>
        <row r="3511">
          <cell r="T3511">
            <v>98631583</v>
          </cell>
          <cell r="CF3511" t="str">
            <v>SECO TOOLS INC</v>
          </cell>
        </row>
        <row r="3512">
          <cell r="T3512">
            <v>94551538</v>
          </cell>
        </row>
        <row r="3513">
          <cell r="T3513">
            <v>91958165</v>
          </cell>
          <cell r="CF3513" t="str">
            <v>FLOW EZY FILTERS INC.</v>
          </cell>
        </row>
        <row r="3514">
          <cell r="T3514">
            <v>10544914</v>
          </cell>
          <cell r="CF3514" t="str">
            <v>MAIN FILTER INC</v>
          </cell>
        </row>
        <row r="3515">
          <cell r="T3515">
            <v>14436331</v>
          </cell>
          <cell r="CF3515" t="str">
            <v>MAIN FILTER INC</v>
          </cell>
        </row>
        <row r="3516">
          <cell r="T3516" t="str">
            <v>09636200</v>
          </cell>
          <cell r="CF3516" t="str">
            <v>PARKER HYDRAULIC VALVES</v>
          </cell>
        </row>
        <row r="3517">
          <cell r="T3517">
            <v>49268147</v>
          </cell>
          <cell r="CF3517" t="str">
            <v>ENERPAC CORPORATION.</v>
          </cell>
        </row>
        <row r="3518">
          <cell r="T3518">
            <v>82981903</v>
          </cell>
          <cell r="CF3518" t="str">
            <v>KIMBERLY CLARK(JANITORIAL WIPE</v>
          </cell>
        </row>
        <row r="3519">
          <cell r="T3519">
            <v>80021645</v>
          </cell>
          <cell r="CF3519" t="str">
            <v>ENERPAC CORPORATION.</v>
          </cell>
        </row>
        <row r="3520">
          <cell r="T3520">
            <v>14670988</v>
          </cell>
          <cell r="CF3520" t="str">
            <v>MAIN FILTER INC</v>
          </cell>
        </row>
        <row r="3521">
          <cell r="T3521">
            <v>62164751</v>
          </cell>
          <cell r="CF3521" t="str">
            <v>ESAB (VICTOR EQUIPMENT COMPANY</v>
          </cell>
        </row>
        <row r="3522">
          <cell r="T3522">
            <v>38258612</v>
          </cell>
          <cell r="CF3522" t="str">
            <v>SBD DEWALT &amp; PORTER CABLE</v>
          </cell>
        </row>
        <row r="3523">
          <cell r="T3523">
            <v>80013345</v>
          </cell>
          <cell r="CF3523" t="str">
            <v>ENERPAC CORPORATION.</v>
          </cell>
        </row>
        <row r="3524">
          <cell r="T3524">
            <v>40662579</v>
          </cell>
          <cell r="CF3524" t="str">
            <v>KENNAMETAL (INDEXABLE)</v>
          </cell>
        </row>
        <row r="3525">
          <cell r="T3525">
            <v>37477288</v>
          </cell>
          <cell r="CF3525" t="str">
            <v>HOSPECO BRANDS GROUP</v>
          </cell>
        </row>
        <row r="3526">
          <cell r="T3526">
            <v>10546901</v>
          </cell>
          <cell r="CF3526" t="str">
            <v>MAIN FILTER INC</v>
          </cell>
        </row>
        <row r="3527">
          <cell r="T3527">
            <v>28586154</v>
          </cell>
          <cell r="CF3527" t="str">
            <v>MAIN FILTER INC</v>
          </cell>
        </row>
        <row r="3528">
          <cell r="T3528">
            <v>35551589</v>
          </cell>
          <cell r="CF3528" t="str">
            <v>WALTER TOOLS (INDEXABLE)</v>
          </cell>
        </row>
        <row r="3529">
          <cell r="T3529">
            <v>32366130</v>
          </cell>
          <cell r="CF3529" t="str">
            <v>SBD DEWALT &amp; PORTER CABLE</v>
          </cell>
        </row>
        <row r="3530">
          <cell r="T3530">
            <v>71827141</v>
          </cell>
          <cell r="CF3530" t="str">
            <v>GUARDAIR CORPORATION</v>
          </cell>
        </row>
        <row r="3531">
          <cell r="T3531">
            <v>18995910</v>
          </cell>
          <cell r="CF3531" t="str">
            <v>LC IND JANITORIAL</v>
          </cell>
        </row>
        <row r="3532">
          <cell r="T3532">
            <v>79861480</v>
          </cell>
          <cell r="CF3532" t="str">
            <v>COILHOSE PNEUMATICS</v>
          </cell>
        </row>
        <row r="3533">
          <cell r="T3533">
            <v>42959981</v>
          </cell>
          <cell r="CF3533" t="str">
            <v>IFB SOLUTIONS</v>
          </cell>
        </row>
        <row r="3534">
          <cell r="T3534">
            <v>60807930</v>
          </cell>
          <cell r="CF3534" t="str">
            <v>KNIPEX TOOLS LP</v>
          </cell>
        </row>
        <row r="3535">
          <cell r="T3535">
            <v>75891838</v>
          </cell>
          <cell r="CF3535" t="str">
            <v>DYNABRADE</v>
          </cell>
        </row>
        <row r="3536">
          <cell r="T3536">
            <v>78007796</v>
          </cell>
          <cell r="CF3536" t="str">
            <v>PRO-SOURCE AIR GUNS GA</v>
          </cell>
        </row>
        <row r="3537">
          <cell r="T3537">
            <v>52260882</v>
          </cell>
          <cell r="CF3537" t="str">
            <v>DYNABRADE</v>
          </cell>
        </row>
        <row r="3538">
          <cell r="T3538">
            <v>98362254</v>
          </cell>
          <cell r="CF3538" t="str">
            <v>DYNABRADE</v>
          </cell>
        </row>
        <row r="3539">
          <cell r="T3539">
            <v>89975486</v>
          </cell>
          <cell r="CF3539" t="str">
            <v>FREJOTH INT'L/MACHINERY</v>
          </cell>
        </row>
        <row r="3540">
          <cell r="T3540" t="str">
            <v>04843959</v>
          </cell>
          <cell r="CF3540" t="str">
            <v>ENERPAC CORPORATION.</v>
          </cell>
        </row>
        <row r="3541">
          <cell r="T3541">
            <v>91498998</v>
          </cell>
          <cell r="CF3541" t="str">
            <v>ESSENDANT (JANITORIAL)</v>
          </cell>
        </row>
        <row r="3542">
          <cell r="T3542">
            <v>14675342</v>
          </cell>
          <cell r="CF3542" t="str">
            <v>MAIN FILTER INC</v>
          </cell>
        </row>
        <row r="3543">
          <cell r="T3543">
            <v>48132096</v>
          </cell>
          <cell r="CF3543" t="str">
            <v>MILWAUKEE ELECTRIC TOOL CORP</v>
          </cell>
        </row>
        <row r="3544">
          <cell r="T3544">
            <v>37464484</v>
          </cell>
          <cell r="CF3544" t="str">
            <v>PARKER HANNIFIN TRANSAIR</v>
          </cell>
        </row>
        <row r="3545">
          <cell r="T3545">
            <v>37464971</v>
          </cell>
          <cell r="CF3545" t="str">
            <v>PARKER HANNIFIN TRANSAIR</v>
          </cell>
        </row>
        <row r="3546">
          <cell r="T3546">
            <v>37465036</v>
          </cell>
          <cell r="CF3546" t="str">
            <v>PARKER HANNIFIN TRANSAIR</v>
          </cell>
        </row>
        <row r="3547">
          <cell r="T3547">
            <v>65354433</v>
          </cell>
          <cell r="CF3547" t="str">
            <v>PARKER HANNIFIN TRANSAIR</v>
          </cell>
        </row>
        <row r="3548">
          <cell r="T3548">
            <v>44207710</v>
          </cell>
          <cell r="CF3548" t="str">
            <v>INGERSOLL-RAND CO.(TOOLS)</v>
          </cell>
        </row>
        <row r="3549">
          <cell r="T3549">
            <v>20119160</v>
          </cell>
          <cell r="CF3549" t="str">
            <v>MAIN FILTER INC</v>
          </cell>
        </row>
        <row r="3550">
          <cell r="T3550">
            <v>12783031</v>
          </cell>
          <cell r="CF3550" t="str">
            <v>AMERICAN HAKKO PRODUCTS INC.</v>
          </cell>
        </row>
        <row r="3551">
          <cell r="T3551">
            <v>61953154</v>
          </cell>
          <cell r="CF3551" t="str">
            <v>AB TOOL INC</v>
          </cell>
        </row>
        <row r="3552">
          <cell r="T3552">
            <v>55833362</v>
          </cell>
          <cell r="CF3552" t="str">
            <v>ACCUPRO</v>
          </cell>
        </row>
        <row r="3553">
          <cell r="T3553" t="str">
            <v>09800053</v>
          </cell>
          <cell r="CF3553" t="str">
            <v>PARKER FLUID SYS CONNECTORS</v>
          </cell>
        </row>
        <row r="3554">
          <cell r="T3554">
            <v>20967311</v>
          </cell>
        </row>
        <row r="3555">
          <cell r="T3555" t="str">
            <v>06689368</v>
          </cell>
          <cell r="CF3555" t="str">
            <v>DUFF-NORTON (CNTRLS&amp;COMPONENT)</v>
          </cell>
        </row>
        <row r="3556">
          <cell r="T3556">
            <v>14507446</v>
          </cell>
          <cell r="CF3556" t="str">
            <v>MAKITA, USA</v>
          </cell>
        </row>
        <row r="3557">
          <cell r="T3557">
            <v>54519145</v>
          </cell>
          <cell r="CF3557" t="str">
            <v>PARKER QUICK COUPLINGS</v>
          </cell>
        </row>
        <row r="3558">
          <cell r="T3558">
            <v>54519129</v>
          </cell>
          <cell r="CF3558" t="str">
            <v>PARKER QUICK COUPLINGS</v>
          </cell>
        </row>
        <row r="3559">
          <cell r="T3559">
            <v>45157518</v>
          </cell>
        </row>
        <row r="3560">
          <cell r="T3560">
            <v>77880961</v>
          </cell>
          <cell r="CF3560" t="str">
            <v>SLOAN VALVE COMPANY</v>
          </cell>
        </row>
        <row r="3561">
          <cell r="T3561">
            <v>57823726</v>
          </cell>
          <cell r="CF3561" t="str">
            <v>IRWIN TOOLS</v>
          </cell>
        </row>
        <row r="3562">
          <cell r="T3562">
            <v>15330368</v>
          </cell>
          <cell r="CF3562" t="str">
            <v>GEORGIA PACIFIC CONSUMER PRODS</v>
          </cell>
        </row>
        <row r="3563">
          <cell r="T3563">
            <v>38748067</v>
          </cell>
          <cell r="CF3563" t="str">
            <v>MILWAUKEE ELECTRIC TOOL CORP</v>
          </cell>
        </row>
        <row r="3564">
          <cell r="T3564">
            <v>95763975</v>
          </cell>
          <cell r="CF3564" t="str">
            <v>METABO HPT</v>
          </cell>
        </row>
        <row r="3565">
          <cell r="T3565" t="str">
            <v>00577411</v>
          </cell>
          <cell r="CF3565" t="str">
            <v>COILHOSE PNEUMATICS</v>
          </cell>
        </row>
        <row r="3566">
          <cell r="T3566">
            <v>29987856</v>
          </cell>
          <cell r="CF3566" t="str">
            <v>BESSEY TOOLS NORTH AMERICA INC</v>
          </cell>
        </row>
        <row r="3567">
          <cell r="T3567">
            <v>20966461</v>
          </cell>
          <cell r="CF3567" t="str">
            <v>MILWAUKEE ELECTRIC TOOL CORP</v>
          </cell>
        </row>
        <row r="3568">
          <cell r="T3568">
            <v>48132070</v>
          </cell>
          <cell r="CF3568" t="str">
            <v>MILWAUKEE ELECTRIC TOOL CORP</v>
          </cell>
        </row>
        <row r="3569">
          <cell r="T3569" t="str">
            <v>04778957</v>
          </cell>
          <cell r="CF3569" t="str">
            <v>KENNAMETAL (INDEXABLE)</v>
          </cell>
        </row>
        <row r="3570">
          <cell r="T3570" t="str">
            <v>04778973</v>
          </cell>
          <cell r="CF3570" t="str">
            <v>KENNAMETAL (INDEXABLE)</v>
          </cell>
        </row>
        <row r="3571">
          <cell r="T3571">
            <v>61118899</v>
          </cell>
          <cell r="CF3571" t="str">
            <v>TENGZHOU TRI-UNION (APO)</v>
          </cell>
        </row>
        <row r="3572">
          <cell r="T3572">
            <v>14719868</v>
          </cell>
          <cell r="CF3572" t="str">
            <v>MAIN FILTER INC</v>
          </cell>
        </row>
        <row r="3573">
          <cell r="T3573">
            <v>46505442</v>
          </cell>
          <cell r="CF3573" t="str">
            <v>MILTON INDUSTRIES, INC.</v>
          </cell>
        </row>
        <row r="3574">
          <cell r="T3574">
            <v>47224258</v>
          </cell>
          <cell r="CF3574" t="str">
            <v>SIEVERT INDUSTRIES, INC</v>
          </cell>
        </row>
        <row r="3575">
          <cell r="T3575">
            <v>65075483</v>
          </cell>
          <cell r="CF3575" t="str">
            <v>SANDEM INDUSTRIAL PRODUCTS</v>
          </cell>
        </row>
        <row r="3576">
          <cell r="T3576">
            <v>54315403</v>
          </cell>
          <cell r="CF3576" t="str">
            <v>PILOT PRECISION HASSAY-SAVAGE</v>
          </cell>
        </row>
        <row r="3577">
          <cell r="T3577">
            <v>12783148</v>
          </cell>
          <cell r="CF3577" t="str">
            <v>AMERICAN HAKKO PRODUCTS INC.</v>
          </cell>
        </row>
        <row r="3578">
          <cell r="T3578">
            <v>48691414</v>
          </cell>
          <cell r="CF3578" t="str">
            <v>ACCUPRO</v>
          </cell>
        </row>
        <row r="3579">
          <cell r="T3579">
            <v>14324560</v>
          </cell>
          <cell r="CF3579" t="str">
            <v>ITW PRO BRANDS - M&amp;L/JAN</v>
          </cell>
        </row>
        <row r="3580">
          <cell r="T3580">
            <v>93428514</v>
          </cell>
          <cell r="CF3580" t="str">
            <v>KENNAMETAL (INDEXABLE)</v>
          </cell>
        </row>
        <row r="3581">
          <cell r="T3581">
            <v>37477411</v>
          </cell>
          <cell r="CF3581" t="str">
            <v>HOSPECO BRANDS GROUP</v>
          </cell>
        </row>
        <row r="3582">
          <cell r="T3582">
            <v>52224755</v>
          </cell>
          <cell r="CF3582" t="str">
            <v>HAIMER USA</v>
          </cell>
        </row>
        <row r="3583">
          <cell r="T3583">
            <v>11445996</v>
          </cell>
          <cell r="CF3583" t="str">
            <v>SANDVIK COROMANT</v>
          </cell>
        </row>
        <row r="3584">
          <cell r="T3584">
            <v>54315023</v>
          </cell>
          <cell r="CF3584" t="str">
            <v>PILOT PRECISION HASSAY-SAVAGE</v>
          </cell>
        </row>
        <row r="3585">
          <cell r="T3585">
            <v>17561473</v>
          </cell>
          <cell r="CF3585" t="str">
            <v>PILOT PRECISION HASSAY-SAVAGE</v>
          </cell>
        </row>
        <row r="3586">
          <cell r="T3586">
            <v>60576766</v>
          </cell>
          <cell r="CF3586" t="str">
            <v>PILOT PRECISION HASSAY-SAVAGE</v>
          </cell>
        </row>
        <row r="3587">
          <cell r="T3587">
            <v>17560517</v>
          </cell>
          <cell r="CF3587" t="str">
            <v>PILOT PRECISION HASSAY-SAVAGE</v>
          </cell>
        </row>
        <row r="3588">
          <cell r="T3588">
            <v>17561432</v>
          </cell>
          <cell r="CF3588" t="str">
            <v>PILOT PRECISION HASSAY-SAVAGE</v>
          </cell>
        </row>
        <row r="3589">
          <cell r="T3589" t="str">
            <v>01663905</v>
          </cell>
          <cell r="CF3589" t="str">
            <v>PARKER HANNIFIN TRANSAIR</v>
          </cell>
        </row>
        <row r="3590">
          <cell r="T3590" t="str">
            <v>01664143</v>
          </cell>
          <cell r="CF3590" t="str">
            <v>PARKER HANNIFIN TRANSAIR</v>
          </cell>
        </row>
        <row r="3591">
          <cell r="T3591">
            <v>73013203</v>
          </cell>
          <cell r="CF3591" t="str">
            <v>MOON CUTTERS CO.</v>
          </cell>
        </row>
        <row r="3592">
          <cell r="T3592">
            <v>52707007</v>
          </cell>
          <cell r="CF3592" t="str">
            <v>ISCAR METALS INC</v>
          </cell>
        </row>
        <row r="3593">
          <cell r="T3593">
            <v>48300677</v>
          </cell>
          <cell r="CF3593" t="str">
            <v>SANDVIK COROMANT</v>
          </cell>
        </row>
        <row r="3594">
          <cell r="T3594">
            <v>44106748</v>
          </cell>
          <cell r="CF3594" t="str">
            <v>ARCH CORP (ATHOL)-KEO MC</v>
          </cell>
        </row>
        <row r="3595">
          <cell r="T3595" t="str">
            <v>02460251</v>
          </cell>
          <cell r="CF3595" t="str">
            <v>ENERPAC CORPORATION.</v>
          </cell>
        </row>
        <row r="3596">
          <cell r="T3596" t="str">
            <v>09510538</v>
          </cell>
          <cell r="CF3596" t="str">
            <v>DAKE CORPORATION (ARBOR PRESS)</v>
          </cell>
        </row>
        <row r="3597">
          <cell r="T3597">
            <v>62555289</v>
          </cell>
          <cell r="CF3597" t="str">
            <v>ESAB (VICTOR EQUIPMENT COMPANY</v>
          </cell>
        </row>
        <row r="3598">
          <cell r="T3598" t="str">
            <v>01401918</v>
          </cell>
          <cell r="CF3598" t="str">
            <v>PARLEC LLC (TTG)</v>
          </cell>
        </row>
        <row r="3599">
          <cell r="T3599">
            <v>54732458</v>
          </cell>
          <cell r="CF3599" t="str">
            <v>SANDVIK COROMANT</v>
          </cell>
        </row>
        <row r="3600">
          <cell r="T3600">
            <v>54920236</v>
          </cell>
          <cell r="CF3600" t="str">
            <v>SANDVIK COROMANT</v>
          </cell>
        </row>
        <row r="3601">
          <cell r="T3601">
            <v>20168795</v>
          </cell>
          <cell r="CF3601" t="str">
            <v>CHICAGO PNEUMATIC TOOL CO</v>
          </cell>
        </row>
        <row r="3602">
          <cell r="T3602">
            <v>48132948</v>
          </cell>
          <cell r="CF3602" t="str">
            <v>MILWAUKEE ELECTRIC TOOL CORP</v>
          </cell>
        </row>
        <row r="3603">
          <cell r="T3603">
            <v>82831645</v>
          </cell>
          <cell r="CF3603" t="str">
            <v>KIMBERLY CLARK(JANITORIAL WIPE</v>
          </cell>
        </row>
        <row r="3604">
          <cell r="T3604">
            <v>20163689</v>
          </cell>
          <cell r="CF3604" t="str">
            <v>MAIN FILTER INC</v>
          </cell>
        </row>
        <row r="3605">
          <cell r="T3605">
            <v>57226037</v>
          </cell>
          <cell r="CF3605" t="str">
            <v>SANDVIK COROMANT</v>
          </cell>
        </row>
        <row r="3606">
          <cell r="T3606">
            <v>71535983</v>
          </cell>
          <cell r="CF3606" t="str">
            <v>KENNAMETAL (INDEXABLE)</v>
          </cell>
        </row>
        <row r="3607">
          <cell r="T3607">
            <v>60312410</v>
          </cell>
          <cell r="CF3607" t="str">
            <v>APEX GROUP(DOTCO/CLECO)</v>
          </cell>
        </row>
        <row r="3608">
          <cell r="T3608">
            <v>88675863</v>
          </cell>
          <cell r="CF3608" t="str">
            <v>KENNAMETAL (INDEXABLE)</v>
          </cell>
        </row>
        <row r="3609">
          <cell r="T3609">
            <v>16035388</v>
          </cell>
          <cell r="CF3609" t="str">
            <v>PROFESSIONAL DISPOSABLES INT'L</v>
          </cell>
        </row>
        <row r="3610">
          <cell r="T3610">
            <v>96133400</v>
          </cell>
          <cell r="CF3610" t="str">
            <v>ESSENDANT (OFFICE SUPPLIES)</v>
          </cell>
        </row>
        <row r="3611">
          <cell r="T3611">
            <v>52272853</v>
          </cell>
          <cell r="CF3611" t="str">
            <v>GEORGIA PACIFIC CONSUMER PRODS</v>
          </cell>
        </row>
        <row r="3612">
          <cell r="T3612" t="str">
            <v>06022982</v>
          </cell>
          <cell r="CF3612" t="str">
            <v>KYOCERA PRECISION TOOLS (KPT)</v>
          </cell>
        </row>
        <row r="3613">
          <cell r="T3613">
            <v>61543989</v>
          </cell>
          <cell r="CF3613" t="str">
            <v>PRO SOURCE FRL GRZ</v>
          </cell>
        </row>
        <row r="3614">
          <cell r="T3614">
            <v>26096602</v>
          </cell>
          <cell r="CF3614" t="str">
            <v>SCHUNK INC</v>
          </cell>
        </row>
        <row r="3615">
          <cell r="T3615">
            <v>91959049</v>
          </cell>
          <cell r="CF3615" t="str">
            <v>FLOW EZY FILTERS INC.</v>
          </cell>
        </row>
        <row r="3616">
          <cell r="T3616">
            <v>20119780</v>
          </cell>
          <cell r="CF3616" t="str">
            <v>MAIN FILTER INC</v>
          </cell>
        </row>
        <row r="3617">
          <cell r="T3617" t="str">
            <v>05406764</v>
          </cell>
          <cell r="CF3617" t="str">
            <v>SLOAN VALVE COMPANY</v>
          </cell>
        </row>
        <row r="3618">
          <cell r="T3618">
            <v>41537630</v>
          </cell>
          <cell r="CF3618" t="str">
            <v>APEX TOOL GROUP</v>
          </cell>
        </row>
        <row r="3619">
          <cell r="T3619">
            <v>95406641</v>
          </cell>
          <cell r="CF3619" t="str">
            <v>APEX TOOL GROUP</v>
          </cell>
        </row>
        <row r="3620">
          <cell r="T3620">
            <v>47129101</v>
          </cell>
          <cell r="CF3620" t="str">
            <v>DORIAN TOOL (TOOLHOLDING)</v>
          </cell>
        </row>
        <row r="3621">
          <cell r="T3621">
            <v>42321695</v>
          </cell>
          <cell r="CF3621" t="str">
            <v>OUR STOCK (SBD)</v>
          </cell>
        </row>
        <row r="3622">
          <cell r="T3622">
            <v>16573339</v>
          </cell>
        </row>
        <row r="3623">
          <cell r="T3623">
            <v>12783122</v>
          </cell>
          <cell r="CF3623" t="str">
            <v>AMERICAN HAKKO PRODUCTS INC.</v>
          </cell>
        </row>
        <row r="3624">
          <cell r="T3624">
            <v>95443362</v>
          </cell>
          <cell r="CF3624" t="str">
            <v>AMERICAN HAKKO PRODUCTS INC.</v>
          </cell>
        </row>
        <row r="3625">
          <cell r="T3625" t="str">
            <v>09355850</v>
          </cell>
          <cell r="CF3625" t="str">
            <v>OUR STOCK-HAND TOOLS</v>
          </cell>
        </row>
        <row r="3626">
          <cell r="T3626">
            <v>62309653</v>
          </cell>
          <cell r="CF3626" t="str">
            <v>HOSE TUBE FITTINGS INDUSTRO (A</v>
          </cell>
        </row>
        <row r="3627">
          <cell r="T3627">
            <v>91498865</v>
          </cell>
          <cell r="CF3627" t="str">
            <v>ESSENDANT (JANITORIAL)</v>
          </cell>
        </row>
        <row r="3628">
          <cell r="T3628" t="str">
            <v>05869631</v>
          </cell>
          <cell r="CF3628" t="str">
            <v>SLOAN VALVE COMPANY</v>
          </cell>
        </row>
        <row r="3629">
          <cell r="T3629">
            <v>47267315</v>
          </cell>
          <cell r="CF3629" t="str">
            <v>DYNABRADE</v>
          </cell>
        </row>
        <row r="3630">
          <cell r="T3630" t="str">
            <v>09228172</v>
          </cell>
          <cell r="CF3630" t="str">
            <v>DYNABRADE</v>
          </cell>
        </row>
        <row r="3631">
          <cell r="T3631">
            <v>45127610</v>
          </cell>
          <cell r="CF3631" t="str">
            <v>DYNABRADE</v>
          </cell>
        </row>
        <row r="3632">
          <cell r="T3632">
            <v>52261021</v>
          </cell>
          <cell r="CF3632" t="str">
            <v>DYNABRADE</v>
          </cell>
        </row>
        <row r="3633">
          <cell r="T3633">
            <v>62654249</v>
          </cell>
          <cell r="CF3633" t="str">
            <v>DYNABRADE</v>
          </cell>
        </row>
        <row r="3634">
          <cell r="T3634" t="str">
            <v>05407085</v>
          </cell>
          <cell r="CF3634" t="str">
            <v>SLOAN VALVE COMPANY</v>
          </cell>
        </row>
        <row r="3635">
          <cell r="T3635">
            <v>14691836</v>
          </cell>
          <cell r="CF3635" t="str">
            <v>MAIN FILTER INC</v>
          </cell>
        </row>
        <row r="3636">
          <cell r="T3636">
            <v>53788725</v>
          </cell>
          <cell r="CF3636" t="str">
            <v>INGERSOLL-RAND CO.(TOOLS)</v>
          </cell>
        </row>
        <row r="3637">
          <cell r="T3637">
            <v>54606199</v>
          </cell>
          <cell r="CF3637" t="str">
            <v>ROTO ZIP TOOL CORPORATION</v>
          </cell>
        </row>
        <row r="3638">
          <cell r="T3638">
            <v>16277451</v>
          </cell>
          <cell r="CF3638" t="str">
            <v>MAKITA, USA</v>
          </cell>
        </row>
        <row r="3639">
          <cell r="T3639">
            <v>46111639</v>
          </cell>
          <cell r="CF3639" t="str">
            <v>PUSH PLASTIC</v>
          </cell>
        </row>
        <row r="3640">
          <cell r="T3640">
            <v>46111852</v>
          </cell>
          <cell r="CF3640" t="str">
            <v>PUSH PLASTIC</v>
          </cell>
        </row>
        <row r="3641">
          <cell r="T3641">
            <v>46111993</v>
          </cell>
          <cell r="CF3641" t="str">
            <v>PUSH PLASTIC</v>
          </cell>
        </row>
        <row r="3642">
          <cell r="T3642">
            <v>46112041</v>
          </cell>
          <cell r="CF3642" t="str">
            <v>PUSH PLASTIC</v>
          </cell>
        </row>
        <row r="3643">
          <cell r="T3643">
            <v>46112603</v>
          </cell>
          <cell r="CF3643" t="str">
            <v>PUSH PLASTIC</v>
          </cell>
        </row>
        <row r="3644">
          <cell r="T3644">
            <v>73391732</v>
          </cell>
          <cell r="CF3644" t="str">
            <v>ESSENDANT (JANITORIAL)</v>
          </cell>
        </row>
        <row r="3645">
          <cell r="T3645">
            <v>42959130</v>
          </cell>
          <cell r="CF3645" t="str">
            <v>LEGACY MANUFACTURING COMPANY</v>
          </cell>
        </row>
        <row r="3646">
          <cell r="T3646">
            <v>32772402</v>
          </cell>
          <cell r="CF3646" t="str">
            <v>GEORGIA PACIFIC CONSUMER PRODS</v>
          </cell>
        </row>
        <row r="3647">
          <cell r="T3647" t="str">
            <v>00410928</v>
          </cell>
          <cell r="CF3647" t="str">
            <v>SBD DEWALT &amp; PORTER CABLE</v>
          </cell>
        </row>
        <row r="3648">
          <cell r="T3648">
            <v>91620930</v>
          </cell>
          <cell r="CF3648" t="str">
            <v>ENERPAC CORPORATION.</v>
          </cell>
        </row>
        <row r="3649">
          <cell r="T3649">
            <v>54949649</v>
          </cell>
          <cell r="CF3649" t="str">
            <v>SANDVIK COROMANT</v>
          </cell>
        </row>
        <row r="3650">
          <cell r="T3650">
            <v>54952312</v>
          </cell>
          <cell r="CF3650" t="str">
            <v>SANDVIK COROMANT</v>
          </cell>
        </row>
        <row r="3651">
          <cell r="T3651">
            <v>51558054</v>
          </cell>
          <cell r="CF3651" t="str">
            <v>DREMEL MFG</v>
          </cell>
        </row>
        <row r="3652">
          <cell r="T3652">
            <v>84385335</v>
          </cell>
          <cell r="CF3652" t="str">
            <v>HERITAGE CUTLERY, INC.</v>
          </cell>
        </row>
        <row r="3653">
          <cell r="T3653">
            <v>92669845</v>
          </cell>
          <cell r="CF3653" t="str">
            <v>SCHUNK INC</v>
          </cell>
        </row>
        <row r="3654">
          <cell r="T3654">
            <v>20110821</v>
          </cell>
          <cell r="CF3654" t="str">
            <v>MAIN FILTER INC</v>
          </cell>
        </row>
        <row r="3655">
          <cell r="T3655">
            <v>50067149</v>
          </cell>
          <cell r="CF3655" t="str">
            <v>ISCAR METALS INC</v>
          </cell>
        </row>
        <row r="3656">
          <cell r="T3656">
            <v>49268105</v>
          </cell>
          <cell r="CF3656" t="str">
            <v>ENERPAC CORPORATION.</v>
          </cell>
        </row>
        <row r="3657">
          <cell r="T3657">
            <v>49268469</v>
          </cell>
          <cell r="CF3657" t="str">
            <v>ENERPAC CORPORATION.</v>
          </cell>
        </row>
        <row r="3658">
          <cell r="T3658">
            <v>88550876</v>
          </cell>
          <cell r="CF3658" t="str">
            <v>APEX TOOL GROUP</v>
          </cell>
        </row>
        <row r="3659">
          <cell r="T3659">
            <v>83735571</v>
          </cell>
          <cell r="CF3659" t="str">
            <v>CLEVELAND STEEL TOOL CO, INC.</v>
          </cell>
        </row>
        <row r="3660">
          <cell r="T3660">
            <v>83737999</v>
          </cell>
          <cell r="CF3660" t="str">
            <v>CLEVELAND STEEL TOOL CO, INC.</v>
          </cell>
        </row>
        <row r="3661">
          <cell r="T3661">
            <v>95315453</v>
          </cell>
          <cell r="CF3661" t="str">
            <v>DYNABRADE</v>
          </cell>
        </row>
        <row r="3662">
          <cell r="T3662">
            <v>76316306</v>
          </cell>
          <cell r="CF3662" t="str">
            <v>OUR STOCK MACHINERY (EB)</v>
          </cell>
        </row>
        <row r="3663">
          <cell r="T3663">
            <v>31990153</v>
          </cell>
          <cell r="CF3663" t="str">
            <v>ISCAR METALS INC</v>
          </cell>
        </row>
        <row r="3664">
          <cell r="T3664">
            <v>49262629</v>
          </cell>
          <cell r="CF3664" t="str">
            <v>ENERPAC CORPORATION.</v>
          </cell>
        </row>
        <row r="3665">
          <cell r="T3665">
            <v>91959114</v>
          </cell>
          <cell r="CF3665" t="str">
            <v>FLOW EZY FILTERS INC.</v>
          </cell>
        </row>
        <row r="3666">
          <cell r="T3666">
            <v>42407304</v>
          </cell>
          <cell r="CF3666" t="str">
            <v>CHICAGO PNEUMATIC TOOL CO</v>
          </cell>
        </row>
        <row r="3667">
          <cell r="T3667">
            <v>55833321</v>
          </cell>
          <cell r="CF3667" t="str">
            <v>ACCUPRO</v>
          </cell>
        </row>
        <row r="3668">
          <cell r="T3668">
            <v>38161162</v>
          </cell>
          <cell r="CF3668" t="str">
            <v>KENNAMETAL (INDEXABLE)</v>
          </cell>
        </row>
        <row r="3669">
          <cell r="T3669">
            <v>31473895</v>
          </cell>
          <cell r="CF3669" t="str">
            <v>SBD DEWALT &amp; PORTER CABLE</v>
          </cell>
        </row>
        <row r="3670">
          <cell r="T3670" t="str">
            <v>04995551</v>
          </cell>
          <cell r="CF3670" t="str">
            <v>SCULLY JONES/SEIBERT</v>
          </cell>
        </row>
        <row r="3671">
          <cell r="T3671">
            <v>10529378</v>
          </cell>
          <cell r="CF3671" t="str">
            <v>MAIN FILTER INC</v>
          </cell>
        </row>
        <row r="3672">
          <cell r="T3672">
            <v>61617114</v>
          </cell>
          <cell r="CF3672" t="str">
            <v>NEWELL BRANDS DIST LLC RCP</v>
          </cell>
        </row>
        <row r="3673">
          <cell r="T3673">
            <v>82831371</v>
          </cell>
          <cell r="CF3673" t="str">
            <v>KIMBERLY CLARK(JANITORIAL WIPE</v>
          </cell>
        </row>
        <row r="3674">
          <cell r="T3674">
            <v>90688110</v>
          </cell>
          <cell r="CF3674" t="str">
            <v>MASTER APPLIANCE CORP</v>
          </cell>
        </row>
        <row r="3675">
          <cell r="T3675" t="str">
            <v>09000985</v>
          </cell>
          <cell r="CF3675" t="str">
            <v>BLACKSTONE INDUSTRIES LLC</v>
          </cell>
        </row>
        <row r="3676">
          <cell r="T3676">
            <v>56225121</v>
          </cell>
          <cell r="CF3676" t="str">
            <v>CONTEC</v>
          </cell>
        </row>
        <row r="3677">
          <cell r="T3677">
            <v>14722136</v>
          </cell>
          <cell r="CF3677" t="str">
            <v>MAIN FILTER INC</v>
          </cell>
        </row>
        <row r="3678">
          <cell r="T3678">
            <v>14720734</v>
          </cell>
          <cell r="CF3678" t="str">
            <v>MAIN FILTER INC</v>
          </cell>
        </row>
        <row r="3679">
          <cell r="T3679">
            <v>43780212</v>
          </cell>
          <cell r="CF3679" t="str">
            <v>SBD DEWALT &amp; PORTER CABLE</v>
          </cell>
        </row>
        <row r="3680">
          <cell r="T3680">
            <v>54735014</v>
          </cell>
          <cell r="CF3680" t="str">
            <v>SANDVIK COROMANT</v>
          </cell>
        </row>
        <row r="3681">
          <cell r="T3681">
            <v>20304234</v>
          </cell>
          <cell r="CF3681" t="str">
            <v>MAIN FILTER INC</v>
          </cell>
        </row>
        <row r="3682">
          <cell r="T3682">
            <v>47499884</v>
          </cell>
          <cell r="CF3682" t="str">
            <v>KENNAMETAL (INDEXABLE)</v>
          </cell>
        </row>
        <row r="3683">
          <cell r="T3683">
            <v>46865804</v>
          </cell>
          <cell r="CF3683" t="str">
            <v>KENNAMETAL (INDEXABLE)</v>
          </cell>
        </row>
        <row r="3684">
          <cell r="T3684">
            <v>90255035</v>
          </cell>
          <cell r="CF3684" t="str">
            <v>PRO-SOURCE WELDER(APO)</v>
          </cell>
        </row>
        <row r="3685">
          <cell r="T3685">
            <v>90255043</v>
          </cell>
          <cell r="CF3685" t="str">
            <v>PRO-SOURCE WELDER(APO)</v>
          </cell>
        </row>
        <row r="3686">
          <cell r="T3686" t="str">
            <v>05134622</v>
          </cell>
          <cell r="CF3686" t="str">
            <v>ENERPAC CORPORATION.</v>
          </cell>
        </row>
        <row r="3687">
          <cell r="T3687">
            <v>73032724</v>
          </cell>
          <cell r="CF3687" t="str">
            <v>MOON CUTTERS CO.</v>
          </cell>
        </row>
        <row r="3688">
          <cell r="T3688">
            <v>51109247</v>
          </cell>
          <cell r="CF3688" t="str">
            <v>KENNAMETAL (INDEXABLE)</v>
          </cell>
        </row>
        <row r="3689">
          <cell r="T3689">
            <v>29505674</v>
          </cell>
          <cell r="CF3689" t="str">
            <v>3M ABRASIVES.</v>
          </cell>
        </row>
        <row r="3690">
          <cell r="T3690">
            <v>56860174</v>
          </cell>
          <cell r="CF3690" t="str">
            <v>SANDVIK COROMANT</v>
          </cell>
        </row>
        <row r="3691">
          <cell r="T3691">
            <v>75144998</v>
          </cell>
          <cell r="CF3691" t="str">
            <v>DYNABRADE</v>
          </cell>
        </row>
        <row r="3692">
          <cell r="T3692">
            <v>54951843</v>
          </cell>
          <cell r="CF3692" t="str">
            <v>SANDVIK COROMANT</v>
          </cell>
        </row>
        <row r="3693">
          <cell r="T3693" t="str">
            <v>05311022</v>
          </cell>
          <cell r="CF3693" t="str">
            <v>LINCOLN ELECTRIC</v>
          </cell>
        </row>
        <row r="3694">
          <cell r="T3694">
            <v>36014801</v>
          </cell>
          <cell r="CF3694" t="str">
            <v>COILHOSE PNEUMATICS</v>
          </cell>
        </row>
        <row r="3695">
          <cell r="T3695">
            <v>92987239</v>
          </cell>
          <cell r="CF3695" t="str">
            <v>FEIN POWER TOOLS INC.</v>
          </cell>
        </row>
        <row r="3696">
          <cell r="T3696">
            <v>38380002</v>
          </cell>
          <cell r="CF3696" t="str">
            <v>SECO TOOLS INC</v>
          </cell>
        </row>
        <row r="3697">
          <cell r="T3697">
            <v>60245834</v>
          </cell>
          <cell r="CF3697" t="str">
            <v>KENNAMETAL (TOOLHOLDING)</v>
          </cell>
        </row>
        <row r="3698">
          <cell r="T3698">
            <v>14680441</v>
          </cell>
          <cell r="CF3698" t="str">
            <v>MAIN FILTER INC</v>
          </cell>
        </row>
        <row r="3699">
          <cell r="T3699">
            <v>14691059</v>
          </cell>
          <cell r="CF3699" t="str">
            <v>MAIN FILTER INC</v>
          </cell>
        </row>
        <row r="3700">
          <cell r="T3700">
            <v>29193109</v>
          </cell>
          <cell r="CF3700" t="str">
            <v>MAIN FILTER INC</v>
          </cell>
        </row>
        <row r="3701">
          <cell r="T3701">
            <v>29279577</v>
          </cell>
          <cell r="CF3701" t="str">
            <v>MAIN FILTER INC</v>
          </cell>
        </row>
        <row r="3702">
          <cell r="T3702">
            <v>76272772</v>
          </cell>
          <cell r="CF3702" t="str">
            <v>KENNAMETAL (TOOLHOLDING)</v>
          </cell>
        </row>
        <row r="3703">
          <cell r="T3703">
            <v>67977777</v>
          </cell>
          <cell r="CF3703" t="str">
            <v>APEX GROUP(DOTCO/CLECO)</v>
          </cell>
        </row>
        <row r="3704">
          <cell r="T3704">
            <v>83005090</v>
          </cell>
          <cell r="CF3704" t="str">
            <v>ENERPAC CORPORATION.</v>
          </cell>
        </row>
        <row r="3705">
          <cell r="T3705">
            <v>48132146</v>
          </cell>
          <cell r="CF3705" t="str">
            <v>MILWAUKEE ELECTRIC TOOL CORP</v>
          </cell>
        </row>
        <row r="3706">
          <cell r="T3706">
            <v>54697396</v>
          </cell>
          <cell r="CF3706" t="str">
            <v>INGERSOLL CUTTING TOOLS</v>
          </cell>
        </row>
        <row r="3707">
          <cell r="T3707">
            <v>96430582</v>
          </cell>
          <cell r="CF3707" t="str">
            <v>INGERSOLL CUTTING TOOLS</v>
          </cell>
        </row>
        <row r="3708">
          <cell r="T3708">
            <v>98631138</v>
          </cell>
          <cell r="CF3708" t="str">
            <v>INGERSOLL CUTTING TOOLS</v>
          </cell>
        </row>
        <row r="3709">
          <cell r="T3709">
            <v>16446676</v>
          </cell>
          <cell r="CF3709" t="str">
            <v>TECHNIKS</v>
          </cell>
        </row>
        <row r="3710">
          <cell r="T3710">
            <v>31127780</v>
          </cell>
          <cell r="CF3710" t="str">
            <v>KENNAMETAL (TOOLHOLDING)</v>
          </cell>
        </row>
        <row r="3711">
          <cell r="T3711">
            <v>54946801</v>
          </cell>
          <cell r="CF3711" t="str">
            <v>SANDVIK COROMANT</v>
          </cell>
        </row>
        <row r="3712">
          <cell r="T3712" t="str">
            <v>09636960</v>
          </cell>
          <cell r="CF3712" t="str">
            <v>PARKER HYDRAULIC VALVES</v>
          </cell>
        </row>
        <row r="3713">
          <cell r="T3713" t="str">
            <v>00942524</v>
          </cell>
          <cell r="CF3713" t="str">
            <v>DONALDSON CO.,INC.(HYDRAULICS)</v>
          </cell>
        </row>
        <row r="3714">
          <cell r="T3714">
            <v>71466379</v>
          </cell>
          <cell r="CF3714" t="str">
            <v>NSK-AMERICA CORPORATION</v>
          </cell>
        </row>
        <row r="3715">
          <cell r="T3715">
            <v>71769145</v>
          </cell>
          <cell r="CF3715" t="str">
            <v>NSK-AMERICA CORPORATION</v>
          </cell>
        </row>
        <row r="3716">
          <cell r="T3716">
            <v>20307401</v>
          </cell>
          <cell r="CF3716" t="str">
            <v>MAIN FILTER INC</v>
          </cell>
        </row>
        <row r="3717">
          <cell r="T3717" t="str">
            <v>03534260</v>
          </cell>
          <cell r="CF3717" t="str">
            <v>METALPRO HOLDINGS LLC</v>
          </cell>
        </row>
        <row r="3718">
          <cell r="T3718" t="str">
            <v>03069259</v>
          </cell>
          <cell r="CF3718" t="str">
            <v>THERMACUT</v>
          </cell>
        </row>
        <row r="3719">
          <cell r="T3719" t="str">
            <v>03069291</v>
          </cell>
          <cell r="CF3719" t="str">
            <v>THERMACUT</v>
          </cell>
        </row>
        <row r="3720">
          <cell r="T3720" t="str">
            <v>03069390</v>
          </cell>
          <cell r="CF3720" t="str">
            <v>THERMACUT</v>
          </cell>
        </row>
        <row r="3721">
          <cell r="T3721" t="str">
            <v>03069374</v>
          </cell>
          <cell r="CF3721" t="str">
            <v>THERMACUT</v>
          </cell>
        </row>
        <row r="3722">
          <cell r="T3722">
            <v>53124939</v>
          </cell>
          <cell r="CF3722" t="str">
            <v>JONARD INDUSTRIES CORP.</v>
          </cell>
        </row>
        <row r="3723">
          <cell r="T3723">
            <v>17170960</v>
          </cell>
          <cell r="CF3723" t="str">
            <v>PFERD INC.</v>
          </cell>
        </row>
        <row r="3724">
          <cell r="T3724">
            <v>55189849</v>
          </cell>
          <cell r="CF3724" t="str">
            <v>SECO TOOLS INC</v>
          </cell>
        </row>
        <row r="3725">
          <cell r="T3725" t="str">
            <v>01136225</v>
          </cell>
          <cell r="CF3725" t="str">
            <v>KENNAMETAL (INDEXABLE)</v>
          </cell>
        </row>
        <row r="3726">
          <cell r="T3726" t="str">
            <v>00474387</v>
          </cell>
          <cell r="CF3726" t="str">
            <v>ASSEMBLY TECHNOLOGIES INT'L</v>
          </cell>
        </row>
        <row r="3727">
          <cell r="T3727" t="str">
            <v>00474395</v>
          </cell>
          <cell r="CF3727" t="str">
            <v>ASSEMBLY TECHNOLOGIES INT'L</v>
          </cell>
        </row>
        <row r="3728">
          <cell r="T3728">
            <v>50621127</v>
          </cell>
          <cell r="CF3728" t="str">
            <v>SBD DEWALT &amp; PORTER CABLE</v>
          </cell>
        </row>
        <row r="3729">
          <cell r="T3729">
            <v>15487184</v>
          </cell>
          <cell r="CF3729" t="str">
            <v>APEX TOOL GROUP</v>
          </cell>
        </row>
        <row r="3730">
          <cell r="T3730">
            <v>15487366</v>
          </cell>
          <cell r="CF3730" t="str">
            <v>APEX TOOL GROUP</v>
          </cell>
        </row>
        <row r="3731">
          <cell r="T3731">
            <v>15487374</v>
          </cell>
          <cell r="CF3731" t="str">
            <v>APEX TOOL GROUP</v>
          </cell>
        </row>
        <row r="3732">
          <cell r="T3732">
            <v>69784346</v>
          </cell>
          <cell r="CF3732" t="str">
            <v>SUMITOMO ELECTRIC CARBIDE,INC.</v>
          </cell>
        </row>
        <row r="3733">
          <cell r="T3733">
            <v>83735431</v>
          </cell>
          <cell r="CF3733" t="str">
            <v>CLEVELAND STEEL TOOL CO, INC.</v>
          </cell>
        </row>
        <row r="3734">
          <cell r="T3734">
            <v>83740100</v>
          </cell>
          <cell r="CF3734" t="str">
            <v>CLEVELAND STEEL TOOL CO, INC.</v>
          </cell>
        </row>
        <row r="3735">
          <cell r="T3735">
            <v>83738203</v>
          </cell>
          <cell r="CF3735" t="str">
            <v>CLEVELAND STEEL TOOL CO, INC.</v>
          </cell>
        </row>
        <row r="3736">
          <cell r="T3736">
            <v>50175009</v>
          </cell>
        </row>
        <row r="3737">
          <cell r="T3737">
            <v>30708416</v>
          </cell>
          <cell r="CF3737" t="str">
            <v>ISCAR METALS INC</v>
          </cell>
        </row>
        <row r="3738">
          <cell r="T3738">
            <v>12388096</v>
          </cell>
          <cell r="CF3738" t="str">
            <v>MAIN FILTER INC</v>
          </cell>
        </row>
        <row r="3739">
          <cell r="T3739">
            <v>20290615</v>
          </cell>
          <cell r="CF3739" t="str">
            <v>MAIN FILTER INC</v>
          </cell>
        </row>
        <row r="3740">
          <cell r="T3740">
            <v>64332026</v>
          </cell>
          <cell r="CF3740" t="str">
            <v>MHC TRADING CO.(MTA)</v>
          </cell>
        </row>
        <row r="3741">
          <cell r="T3741">
            <v>52259504</v>
          </cell>
          <cell r="CF3741" t="str">
            <v>DYNABRADE</v>
          </cell>
        </row>
        <row r="3742">
          <cell r="T3742">
            <v>90730342</v>
          </cell>
          <cell r="CF3742" t="str">
            <v>TECHNIKS</v>
          </cell>
        </row>
        <row r="3743">
          <cell r="T3743">
            <v>46072369</v>
          </cell>
          <cell r="CF3743" t="str">
            <v>CEJN INDUSTRIAL CORP</v>
          </cell>
        </row>
        <row r="3744">
          <cell r="T3744">
            <v>20132585</v>
          </cell>
          <cell r="CF3744" t="str">
            <v>MAIN FILTER INC</v>
          </cell>
        </row>
        <row r="3745">
          <cell r="T3745">
            <v>52272796</v>
          </cell>
          <cell r="CF3745" t="str">
            <v>GEORGIA PACIFIC CONSUMER PRODS</v>
          </cell>
        </row>
        <row r="3746">
          <cell r="T3746">
            <v>91959197</v>
          </cell>
          <cell r="CF3746" t="str">
            <v>FLOW EZY FILTERS INC.</v>
          </cell>
        </row>
        <row r="3747">
          <cell r="T3747">
            <v>12407409</v>
          </cell>
          <cell r="CF3747" t="str">
            <v>MAIN FILTER INC</v>
          </cell>
        </row>
        <row r="3748">
          <cell r="T3748">
            <v>53545885</v>
          </cell>
          <cell r="CF3748" t="str">
            <v>SBD DEWALT &amp; PORTER CABLE</v>
          </cell>
        </row>
        <row r="3749">
          <cell r="T3749">
            <v>10651164</v>
          </cell>
          <cell r="CF3749" t="str">
            <v>ARCH CORP (ATHOL)-KEO MC</v>
          </cell>
        </row>
        <row r="3750">
          <cell r="T3750">
            <v>63312003</v>
          </cell>
          <cell r="CF3750" t="str">
            <v>3M ABRASIVES.</v>
          </cell>
        </row>
        <row r="3751">
          <cell r="T3751">
            <v>20119244</v>
          </cell>
          <cell r="CF3751" t="str">
            <v>MAIN FILTER INC</v>
          </cell>
        </row>
        <row r="3752">
          <cell r="T3752">
            <v>63471262</v>
          </cell>
          <cell r="CF3752" t="str">
            <v>SUNMATCH INDUSTRIAL CO LTD</v>
          </cell>
        </row>
        <row r="3753">
          <cell r="T3753">
            <v>53377370</v>
          </cell>
          <cell r="CF3753" t="str">
            <v>SUNMATCH INDUSTRIAL CO LTD</v>
          </cell>
        </row>
        <row r="3754">
          <cell r="T3754">
            <v>20302782</v>
          </cell>
          <cell r="CF3754" t="str">
            <v>MAIN FILTER INC</v>
          </cell>
        </row>
        <row r="3755">
          <cell r="T3755">
            <v>84706738</v>
          </cell>
          <cell r="CF3755" t="str">
            <v>BAILEIGH INDUSTRIAL HOLDINGS L</v>
          </cell>
        </row>
        <row r="3756">
          <cell r="T3756">
            <v>53377263</v>
          </cell>
          <cell r="CF3756" t="str">
            <v>SUNMATCH INDUSTRIAL CO LTD</v>
          </cell>
        </row>
        <row r="3757">
          <cell r="T3757" t="str">
            <v>02494615</v>
          </cell>
          <cell r="CF3757" t="str">
            <v>ECLIPSE TOOLS NORTH AMERICA</v>
          </cell>
        </row>
        <row r="3758">
          <cell r="T3758">
            <v>47224373</v>
          </cell>
        </row>
        <row r="3759">
          <cell r="T3759">
            <v>47224233</v>
          </cell>
          <cell r="CF3759" t="str">
            <v>SIEVERT INDUSTRIES, INC</v>
          </cell>
        </row>
        <row r="3760">
          <cell r="T3760">
            <v>17798505</v>
          </cell>
          <cell r="CF3760" t="str">
            <v>MAIN FILTER INC</v>
          </cell>
        </row>
        <row r="3761">
          <cell r="T3761">
            <v>47408935</v>
          </cell>
          <cell r="CF3761" t="str">
            <v>USA INDUSTRIALS, INC.</v>
          </cell>
        </row>
        <row r="3762">
          <cell r="T3762">
            <v>63554133</v>
          </cell>
          <cell r="CF3762" t="str">
            <v>APEX TOOL GROUP</v>
          </cell>
        </row>
        <row r="3763">
          <cell r="T3763">
            <v>63554232</v>
          </cell>
          <cell r="CF3763" t="str">
            <v>APEX TOOL GROUP</v>
          </cell>
        </row>
        <row r="3764">
          <cell r="T3764" t="str">
            <v>05975388</v>
          </cell>
          <cell r="CF3764" t="str">
            <v>HOUGEN MFG. CO.</v>
          </cell>
        </row>
        <row r="3765">
          <cell r="T3765">
            <v>86227154</v>
          </cell>
          <cell r="CF3765" t="str">
            <v>HOUGEN MFG. CO.</v>
          </cell>
        </row>
        <row r="3766">
          <cell r="T3766">
            <v>20739942</v>
          </cell>
          <cell r="CF3766" t="str">
            <v>INGERSOLL-RAND CO.(TOOLS)</v>
          </cell>
        </row>
        <row r="3767">
          <cell r="T3767">
            <v>19424407</v>
          </cell>
          <cell r="CF3767" t="str">
            <v>SLOAN VALVE COMPANY</v>
          </cell>
        </row>
        <row r="3768">
          <cell r="T3768">
            <v>83735563</v>
          </cell>
          <cell r="CF3768" t="str">
            <v>CLEVELAND STEEL TOOL CO, INC.</v>
          </cell>
        </row>
        <row r="3769">
          <cell r="T3769">
            <v>90688078</v>
          </cell>
          <cell r="CF3769" t="str">
            <v>MASTER APPLIANCE CORP</v>
          </cell>
        </row>
        <row r="3770">
          <cell r="T3770">
            <v>90688144</v>
          </cell>
          <cell r="CF3770" t="str">
            <v>MASTER APPLIANCE CORP</v>
          </cell>
        </row>
        <row r="3771">
          <cell r="T3771">
            <v>47224225</v>
          </cell>
          <cell r="CF3771" t="str">
            <v>SIEVERT INDUSTRIES, INC</v>
          </cell>
        </row>
        <row r="3772">
          <cell r="T3772">
            <v>72526767</v>
          </cell>
          <cell r="CF3772" t="str">
            <v>KENNAMETAL (INDEXABLE)</v>
          </cell>
        </row>
        <row r="3773">
          <cell r="T3773" t="str">
            <v>00163030</v>
          </cell>
        </row>
        <row r="3774">
          <cell r="T3774" t="str">
            <v>09622663</v>
          </cell>
          <cell r="CF3774" t="str">
            <v>PARKER HYDRAULIC &amp; FUEL FILT</v>
          </cell>
        </row>
        <row r="3775">
          <cell r="T3775">
            <v>86975612</v>
          </cell>
          <cell r="CF3775" t="str">
            <v>CUTTING TOOL TECHNOLOGIES, INC</v>
          </cell>
        </row>
        <row r="3776">
          <cell r="T3776">
            <v>56627946</v>
          </cell>
          <cell r="CF3776" t="str">
            <v>MAKITA, USA</v>
          </cell>
        </row>
        <row r="3777">
          <cell r="T3777" t="str">
            <v>06650956</v>
          </cell>
        </row>
        <row r="3778">
          <cell r="T3778">
            <v>83785410</v>
          </cell>
          <cell r="CF3778" t="str">
            <v>HOUGEN MFG. CO.</v>
          </cell>
        </row>
        <row r="3779">
          <cell r="T3779">
            <v>31986946</v>
          </cell>
          <cell r="CF3779" t="str">
            <v>AMERICAN PACKING &amp; GASKET CO.</v>
          </cell>
        </row>
        <row r="3780">
          <cell r="T3780">
            <v>83736710</v>
          </cell>
          <cell r="CF3780" t="str">
            <v>CLEVELAND STEEL TOOL CO, INC.</v>
          </cell>
        </row>
        <row r="3781">
          <cell r="T3781">
            <v>83739532</v>
          </cell>
          <cell r="CF3781" t="str">
            <v>CLEVELAND STEEL TOOL CO, INC.</v>
          </cell>
        </row>
        <row r="3782">
          <cell r="T3782">
            <v>28613925</v>
          </cell>
          <cell r="CF3782" t="str">
            <v>MAIN FILTER INC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WARDED MFG"/>
      <sheetName val="Categories"/>
      <sheetName val="Sheet1"/>
    </sheetNames>
    <sheetDataSet>
      <sheetData sheetId="0" refreshError="1">
        <row r="1">
          <cell r="B1" t="str">
            <v>Manufacturer</v>
          </cell>
        </row>
        <row r="2">
          <cell r="B2" t="str">
            <v>ACCUPRO</v>
          </cell>
          <cell r="D2">
            <v>0.2</v>
          </cell>
        </row>
        <row r="3">
          <cell r="B3" t="str">
            <v>BRIDGEPORT</v>
          </cell>
          <cell r="D3">
            <v>0.05</v>
          </cell>
        </row>
        <row r="4">
          <cell r="B4" t="str">
            <v>CLAUSING</v>
          </cell>
          <cell r="D4">
            <v>0.05</v>
          </cell>
        </row>
        <row r="5">
          <cell r="B5" t="str">
            <v>EDWARDS</v>
          </cell>
          <cell r="D5">
            <v>0.16</v>
          </cell>
        </row>
        <row r="6">
          <cell r="B6" t="str">
            <v>ENCO</v>
          </cell>
          <cell r="D6">
            <v>0.1</v>
          </cell>
        </row>
        <row r="7">
          <cell r="B7" t="str">
            <v>HERTEL</v>
          </cell>
          <cell r="D7">
            <v>0.2</v>
          </cell>
        </row>
        <row r="8">
          <cell r="B8" t="str">
            <v>JET &amp; JET-ELITE</v>
          </cell>
          <cell r="D8">
            <v>0.16</v>
          </cell>
        </row>
        <row r="9">
          <cell r="B9" t="str">
            <v>VECTRAX</v>
          </cell>
          <cell r="D9">
            <v>0.1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ATEGORY J"/>
      <sheetName val="Scotchman Ironworkers"/>
      <sheetName val="Scotchman Coldsaws"/>
      <sheetName val="PiranhaFab"/>
      <sheetName val="Hydmech"/>
    </sheetNames>
    <sheetDataSet>
      <sheetData sheetId="0">
        <row r="11">
          <cell r="A11" t="str">
            <v>Scotchman</v>
          </cell>
          <cell r="B11" t="str">
            <v>Full Line Catalog</v>
          </cell>
          <cell r="C11" t="str">
            <v>January 1, 2025</v>
          </cell>
          <cell r="D11">
            <v>0.03</v>
          </cell>
          <cell r="E11">
            <v>0.03</v>
          </cell>
          <cell r="F11" t="str">
            <v>36 Months</v>
          </cell>
          <cell r="G11" t="str">
            <v>2-3 Weeks</v>
          </cell>
          <cell r="H11" t="str">
            <v>4 Weeks</v>
          </cell>
          <cell r="I11" t="str">
            <v>QPS / $5,400.00</v>
          </cell>
          <cell r="J11" t="str">
            <v>N/A</v>
          </cell>
          <cell r="K11" t="str">
            <v>N/A</v>
          </cell>
          <cell r="L11">
            <v>2100</v>
          </cell>
          <cell r="M11" t="str">
            <v>www.scotchman.com</v>
          </cell>
          <cell r="N11" t="str">
            <v>N/A</v>
          </cell>
        </row>
        <row r="12">
          <cell r="A12" t="str">
            <v>PiranhaFab</v>
          </cell>
          <cell r="B12" t="str">
            <v>Ironworkers</v>
          </cell>
          <cell r="C12" t="str">
            <v>December 1, 2024</v>
          </cell>
          <cell r="D12">
            <v>0.01</v>
          </cell>
          <cell r="E12">
            <v>0.01</v>
          </cell>
          <cell r="F12" t="str">
            <v>12 Months</v>
          </cell>
          <cell r="G12" t="str">
            <v>2-3 Weeks</v>
          </cell>
          <cell r="H12" t="str">
            <v>4 Weeks</v>
          </cell>
          <cell r="I12" t="str">
            <v>QPS / $5,400.00</v>
          </cell>
          <cell r="J12" t="str">
            <v>N/A</v>
          </cell>
          <cell r="K12" t="str">
            <v>N/A</v>
          </cell>
          <cell r="L12">
            <v>2900</v>
          </cell>
          <cell r="M12" t="str">
            <v>www.piranhafab.com</v>
          </cell>
          <cell r="N12" t="str">
            <v>N/A</v>
          </cell>
        </row>
        <row r="13">
          <cell r="A13" t="str">
            <v>Hydmech</v>
          </cell>
          <cell r="B13" t="str">
            <v>Bandsaws</v>
          </cell>
          <cell r="C13" t="str">
            <v>December 1, 2024</v>
          </cell>
          <cell r="D13">
            <v>0.02</v>
          </cell>
          <cell r="E13">
            <v>0.02</v>
          </cell>
          <cell r="F13" t="str">
            <v>24 Months Parts
12 Months Labor</v>
          </cell>
          <cell r="G13" t="str">
            <v>4-6 Weeks</v>
          </cell>
          <cell r="H13" t="str">
            <v>8 Weeks</v>
          </cell>
          <cell r="I13" t="str">
            <v>QPS / $4,900.00</v>
          </cell>
          <cell r="J13" t="str">
            <v>N/A</v>
          </cell>
          <cell r="K13" t="str">
            <v>N/A</v>
          </cell>
          <cell r="L13">
            <v>1900</v>
          </cell>
          <cell r="M13" t="str">
            <v>www.hydmech.com</v>
          </cell>
          <cell r="N13" t="str">
            <v>N/A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kentusa.com/" TargetMode="External"/><Relationship Id="rId21" Type="http://schemas.openxmlformats.org/officeDocument/2006/relationships/hyperlink" Target="http://www.jettools.com/" TargetMode="External"/><Relationship Id="rId42" Type="http://schemas.openxmlformats.org/officeDocument/2006/relationships/hyperlink" Target="http://www.aceronline.net/" TargetMode="External"/><Relationship Id="rId47" Type="http://schemas.openxmlformats.org/officeDocument/2006/relationships/hyperlink" Target="http://www.jettools.com/" TargetMode="External"/><Relationship Id="rId63" Type="http://schemas.openxmlformats.org/officeDocument/2006/relationships/hyperlink" Target="http://www.sharp-industries.com/" TargetMode="External"/><Relationship Id="rId68" Type="http://schemas.openxmlformats.org/officeDocument/2006/relationships/hyperlink" Target="http://www.gmcmachinetools.com/" TargetMode="External"/><Relationship Id="rId7" Type="http://schemas.openxmlformats.org/officeDocument/2006/relationships/hyperlink" Target="https://www.haascnc.com/index.html" TargetMode="External"/><Relationship Id="rId71" Type="http://schemas.openxmlformats.org/officeDocument/2006/relationships/hyperlink" Target="http://www.clausing-industrial.net/" TargetMode="External"/><Relationship Id="rId2" Type="http://schemas.openxmlformats.org/officeDocument/2006/relationships/hyperlink" Target="https://www.haascnc.com/index.html" TargetMode="External"/><Relationship Id="rId16" Type="http://schemas.openxmlformats.org/officeDocument/2006/relationships/hyperlink" Target="http://www.aceronline.net/" TargetMode="External"/><Relationship Id="rId29" Type="http://schemas.openxmlformats.org/officeDocument/2006/relationships/hyperlink" Target="http://www.jettools.com/" TargetMode="External"/><Relationship Id="rId11" Type="http://schemas.openxmlformats.org/officeDocument/2006/relationships/hyperlink" Target="https://www.haascnc.com/index.html" TargetMode="External"/><Relationship Id="rId24" Type="http://schemas.openxmlformats.org/officeDocument/2006/relationships/hyperlink" Target="http://www.sharp-industries.com/" TargetMode="External"/><Relationship Id="rId32" Type="http://schemas.openxmlformats.org/officeDocument/2006/relationships/hyperlink" Target="http://www.clausing-industrial.net/" TargetMode="External"/><Relationship Id="rId37" Type="http://schemas.openxmlformats.org/officeDocument/2006/relationships/hyperlink" Target="http://www.aceronline.net/" TargetMode="External"/><Relationship Id="rId40" Type="http://schemas.openxmlformats.org/officeDocument/2006/relationships/hyperlink" Target="http://www.aceronline.net/" TargetMode="External"/><Relationship Id="rId45" Type="http://schemas.openxmlformats.org/officeDocument/2006/relationships/hyperlink" Target="http://www.kentusa.com/" TargetMode="External"/><Relationship Id="rId53" Type="http://schemas.openxmlformats.org/officeDocument/2006/relationships/hyperlink" Target="http://www.kentusa.com/" TargetMode="External"/><Relationship Id="rId58" Type="http://schemas.openxmlformats.org/officeDocument/2006/relationships/hyperlink" Target="http://www.clausing-industrial.net/" TargetMode="External"/><Relationship Id="rId66" Type="http://schemas.openxmlformats.org/officeDocument/2006/relationships/hyperlink" Target="http://www.sharp-industries.com/" TargetMode="External"/><Relationship Id="rId5" Type="http://schemas.openxmlformats.org/officeDocument/2006/relationships/hyperlink" Target="https://www.haascnc.com/index.html" TargetMode="External"/><Relationship Id="rId61" Type="http://schemas.openxmlformats.org/officeDocument/2006/relationships/hyperlink" Target="http://www.clausing-industrial.net/" TargetMode="External"/><Relationship Id="rId19" Type="http://schemas.openxmlformats.org/officeDocument/2006/relationships/hyperlink" Target="http://www.clausing-industrial.net/" TargetMode="External"/><Relationship Id="rId14" Type="http://schemas.openxmlformats.org/officeDocument/2006/relationships/hyperlink" Target="http://www.aceronline.net/" TargetMode="External"/><Relationship Id="rId22" Type="http://schemas.openxmlformats.org/officeDocument/2006/relationships/hyperlink" Target="http://www.jettools.com/" TargetMode="External"/><Relationship Id="rId27" Type="http://schemas.openxmlformats.org/officeDocument/2006/relationships/hyperlink" Target="http://www.aceronline.net/" TargetMode="External"/><Relationship Id="rId30" Type="http://schemas.openxmlformats.org/officeDocument/2006/relationships/hyperlink" Target="http://www.baleigh.com/" TargetMode="External"/><Relationship Id="rId35" Type="http://schemas.openxmlformats.org/officeDocument/2006/relationships/hyperlink" Target="http://www.clausing-industrial.net/" TargetMode="External"/><Relationship Id="rId43" Type="http://schemas.openxmlformats.org/officeDocument/2006/relationships/hyperlink" Target="http://www.aceronline.net/" TargetMode="External"/><Relationship Id="rId48" Type="http://schemas.openxmlformats.org/officeDocument/2006/relationships/hyperlink" Target="http://www.jettools.com/" TargetMode="External"/><Relationship Id="rId56" Type="http://schemas.openxmlformats.org/officeDocument/2006/relationships/hyperlink" Target="http://www.clausing-industrial.net/" TargetMode="External"/><Relationship Id="rId64" Type="http://schemas.openxmlformats.org/officeDocument/2006/relationships/hyperlink" Target="http://www.sharp-industries.com/" TargetMode="External"/><Relationship Id="rId69" Type="http://schemas.openxmlformats.org/officeDocument/2006/relationships/hyperlink" Target="http://www.gmcmachinetools.com/" TargetMode="External"/><Relationship Id="rId8" Type="http://schemas.openxmlformats.org/officeDocument/2006/relationships/hyperlink" Target="https://www.haascnc.com/index.html" TargetMode="External"/><Relationship Id="rId51" Type="http://schemas.openxmlformats.org/officeDocument/2006/relationships/hyperlink" Target="http://www.kentusa.com/" TargetMode="External"/><Relationship Id="rId72" Type="http://schemas.openxmlformats.org/officeDocument/2006/relationships/hyperlink" Target="http://www.sharp-industries.com/" TargetMode="External"/><Relationship Id="rId3" Type="http://schemas.openxmlformats.org/officeDocument/2006/relationships/hyperlink" Target="https://www.haascnc.com/index.html" TargetMode="External"/><Relationship Id="rId12" Type="http://schemas.openxmlformats.org/officeDocument/2006/relationships/hyperlink" Target="http://www.aceronline.net/" TargetMode="External"/><Relationship Id="rId17" Type="http://schemas.openxmlformats.org/officeDocument/2006/relationships/hyperlink" Target="http://www.aceronline.net/" TargetMode="External"/><Relationship Id="rId25" Type="http://schemas.openxmlformats.org/officeDocument/2006/relationships/hyperlink" Target="http://www.kentusa.com/" TargetMode="External"/><Relationship Id="rId33" Type="http://schemas.openxmlformats.org/officeDocument/2006/relationships/hyperlink" Target="http://www.clausing-industrial.net/" TargetMode="External"/><Relationship Id="rId38" Type="http://schemas.openxmlformats.org/officeDocument/2006/relationships/hyperlink" Target="http://www.aceronline.net/" TargetMode="External"/><Relationship Id="rId46" Type="http://schemas.openxmlformats.org/officeDocument/2006/relationships/hyperlink" Target="http://www.jettools.com/" TargetMode="External"/><Relationship Id="rId59" Type="http://schemas.openxmlformats.org/officeDocument/2006/relationships/hyperlink" Target="http://www.clausing-industrial.net/" TargetMode="External"/><Relationship Id="rId67" Type="http://schemas.openxmlformats.org/officeDocument/2006/relationships/hyperlink" Target="http://www.gmcmachinetools.com/" TargetMode="External"/><Relationship Id="rId20" Type="http://schemas.openxmlformats.org/officeDocument/2006/relationships/hyperlink" Target="http://www.clausing-industrial.net/" TargetMode="External"/><Relationship Id="rId41" Type="http://schemas.openxmlformats.org/officeDocument/2006/relationships/hyperlink" Target="http://www.aceronline.net/" TargetMode="External"/><Relationship Id="rId54" Type="http://schemas.openxmlformats.org/officeDocument/2006/relationships/hyperlink" Target="http://www.kentusa.com/" TargetMode="External"/><Relationship Id="rId62" Type="http://schemas.openxmlformats.org/officeDocument/2006/relationships/hyperlink" Target="http://www.sharp-industries.com/" TargetMode="External"/><Relationship Id="rId70" Type="http://schemas.openxmlformats.org/officeDocument/2006/relationships/hyperlink" Target="http://www.kentusa.com/" TargetMode="External"/><Relationship Id="rId1" Type="http://schemas.openxmlformats.org/officeDocument/2006/relationships/hyperlink" Target="https://www.haascnc.com/index.html" TargetMode="External"/><Relationship Id="rId6" Type="http://schemas.openxmlformats.org/officeDocument/2006/relationships/hyperlink" Target="https://www.haascnc.com/index.html" TargetMode="External"/><Relationship Id="rId15" Type="http://schemas.openxmlformats.org/officeDocument/2006/relationships/hyperlink" Target="http://www.aceronline.net/" TargetMode="External"/><Relationship Id="rId23" Type="http://schemas.openxmlformats.org/officeDocument/2006/relationships/hyperlink" Target="http://www.sharp-industries.com/" TargetMode="External"/><Relationship Id="rId28" Type="http://schemas.openxmlformats.org/officeDocument/2006/relationships/hyperlink" Target="http://www.jettools.com/" TargetMode="External"/><Relationship Id="rId36" Type="http://schemas.openxmlformats.org/officeDocument/2006/relationships/hyperlink" Target="http://www.clausing-industrial.net/" TargetMode="External"/><Relationship Id="rId49" Type="http://schemas.openxmlformats.org/officeDocument/2006/relationships/hyperlink" Target="http://www.jettools.com/" TargetMode="External"/><Relationship Id="rId57" Type="http://schemas.openxmlformats.org/officeDocument/2006/relationships/hyperlink" Target="http://www.clausing-industrial.net/" TargetMode="External"/><Relationship Id="rId10" Type="http://schemas.openxmlformats.org/officeDocument/2006/relationships/hyperlink" Target="https://www.haascnc.com/index.html" TargetMode="External"/><Relationship Id="rId31" Type="http://schemas.openxmlformats.org/officeDocument/2006/relationships/hyperlink" Target="http://www.clausing-industrial.net/" TargetMode="External"/><Relationship Id="rId44" Type="http://schemas.openxmlformats.org/officeDocument/2006/relationships/hyperlink" Target="http://www.kentusa.com/" TargetMode="External"/><Relationship Id="rId52" Type="http://schemas.openxmlformats.org/officeDocument/2006/relationships/hyperlink" Target="http://www.kentusa.com/" TargetMode="External"/><Relationship Id="rId60" Type="http://schemas.openxmlformats.org/officeDocument/2006/relationships/hyperlink" Target="http://www.clausing-industrial.net/" TargetMode="External"/><Relationship Id="rId65" Type="http://schemas.openxmlformats.org/officeDocument/2006/relationships/hyperlink" Target="http://www.sharp-industries.com/" TargetMode="External"/><Relationship Id="rId4" Type="http://schemas.openxmlformats.org/officeDocument/2006/relationships/hyperlink" Target="https://www.haascnc.com/index.html" TargetMode="External"/><Relationship Id="rId9" Type="http://schemas.openxmlformats.org/officeDocument/2006/relationships/hyperlink" Target="https://www.haascnc.com/index.html" TargetMode="External"/><Relationship Id="rId13" Type="http://schemas.openxmlformats.org/officeDocument/2006/relationships/hyperlink" Target="http://www.aceronline.net/" TargetMode="External"/><Relationship Id="rId18" Type="http://schemas.openxmlformats.org/officeDocument/2006/relationships/hyperlink" Target="http://www.clasuing-industrial.com/" TargetMode="External"/><Relationship Id="rId39" Type="http://schemas.openxmlformats.org/officeDocument/2006/relationships/hyperlink" Target="http://www.aceronline.net/" TargetMode="External"/><Relationship Id="rId34" Type="http://schemas.openxmlformats.org/officeDocument/2006/relationships/hyperlink" Target="http://www.clausing-industrial.net/" TargetMode="External"/><Relationship Id="rId50" Type="http://schemas.openxmlformats.org/officeDocument/2006/relationships/hyperlink" Target="http://www.jettools.com/" TargetMode="External"/><Relationship Id="rId55" Type="http://schemas.openxmlformats.org/officeDocument/2006/relationships/hyperlink" Target="http://www.clausing-industrial.net/" TargetMode="External"/></Relationships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gmcmachinetools.com/" TargetMode="External"/><Relationship Id="rId21" Type="http://schemas.openxmlformats.org/officeDocument/2006/relationships/hyperlink" Target="http://www.gmcmachinetools.com/" TargetMode="External"/><Relationship Id="rId42" Type="http://schemas.openxmlformats.org/officeDocument/2006/relationships/hyperlink" Target="http://www.baleigh.com/" TargetMode="External"/><Relationship Id="rId47" Type="http://schemas.openxmlformats.org/officeDocument/2006/relationships/hyperlink" Target="http://www.baleigh.com/" TargetMode="External"/><Relationship Id="rId63" Type="http://schemas.openxmlformats.org/officeDocument/2006/relationships/hyperlink" Target="http://www.baleigh.com/" TargetMode="External"/><Relationship Id="rId68" Type="http://schemas.openxmlformats.org/officeDocument/2006/relationships/hyperlink" Target="http://www.baleigh.com/" TargetMode="External"/><Relationship Id="rId16" Type="http://schemas.openxmlformats.org/officeDocument/2006/relationships/hyperlink" Target="http://www.betenbender.com/" TargetMode="External"/><Relationship Id="rId11" Type="http://schemas.openxmlformats.org/officeDocument/2006/relationships/hyperlink" Target="http://www.betenbender.com/" TargetMode="External"/><Relationship Id="rId24" Type="http://schemas.openxmlformats.org/officeDocument/2006/relationships/hyperlink" Target="http://www.gmcmachinetools.com/" TargetMode="External"/><Relationship Id="rId32" Type="http://schemas.openxmlformats.org/officeDocument/2006/relationships/hyperlink" Target="http://www.baleigh.com/" TargetMode="External"/><Relationship Id="rId37" Type="http://schemas.openxmlformats.org/officeDocument/2006/relationships/hyperlink" Target="http://www.baleigh.com/" TargetMode="External"/><Relationship Id="rId40" Type="http://schemas.openxmlformats.org/officeDocument/2006/relationships/hyperlink" Target="http://www.baleigh.com/" TargetMode="External"/><Relationship Id="rId45" Type="http://schemas.openxmlformats.org/officeDocument/2006/relationships/hyperlink" Target="http://www.baleigh.com/" TargetMode="External"/><Relationship Id="rId53" Type="http://schemas.openxmlformats.org/officeDocument/2006/relationships/hyperlink" Target="http://www.betenbender.com/" TargetMode="External"/><Relationship Id="rId58" Type="http://schemas.openxmlformats.org/officeDocument/2006/relationships/hyperlink" Target="http://www.betenbender.com/" TargetMode="External"/><Relationship Id="rId66" Type="http://schemas.openxmlformats.org/officeDocument/2006/relationships/hyperlink" Target="http://www.baleigh.com/" TargetMode="External"/><Relationship Id="rId74" Type="http://schemas.openxmlformats.org/officeDocument/2006/relationships/hyperlink" Target="http://www.jettools.com/" TargetMode="External"/><Relationship Id="rId79" Type="http://schemas.openxmlformats.org/officeDocument/2006/relationships/hyperlink" Target="http://www.baleigh.com/" TargetMode="External"/><Relationship Id="rId5" Type="http://schemas.openxmlformats.org/officeDocument/2006/relationships/hyperlink" Target="http://www.betenbender.com/" TargetMode="External"/><Relationship Id="rId61" Type="http://schemas.openxmlformats.org/officeDocument/2006/relationships/hyperlink" Target="http://www.baleigh.com/" TargetMode="External"/><Relationship Id="rId19" Type="http://schemas.openxmlformats.org/officeDocument/2006/relationships/hyperlink" Target="http://www.betenbender.com/" TargetMode="External"/><Relationship Id="rId14" Type="http://schemas.openxmlformats.org/officeDocument/2006/relationships/hyperlink" Target="http://www.betenbender.com/" TargetMode="External"/><Relationship Id="rId22" Type="http://schemas.openxmlformats.org/officeDocument/2006/relationships/hyperlink" Target="http://www.gmcmachinetools.com/" TargetMode="External"/><Relationship Id="rId27" Type="http://schemas.openxmlformats.org/officeDocument/2006/relationships/hyperlink" Target="http://www.gmcmachinetools.com/" TargetMode="External"/><Relationship Id="rId30" Type="http://schemas.openxmlformats.org/officeDocument/2006/relationships/hyperlink" Target="http://www.gmcmachinetools.com/" TargetMode="External"/><Relationship Id="rId35" Type="http://schemas.openxmlformats.org/officeDocument/2006/relationships/hyperlink" Target="http://www.baleigh.com/" TargetMode="External"/><Relationship Id="rId43" Type="http://schemas.openxmlformats.org/officeDocument/2006/relationships/hyperlink" Target="http://www.baleigh.com/" TargetMode="External"/><Relationship Id="rId48" Type="http://schemas.openxmlformats.org/officeDocument/2006/relationships/hyperlink" Target="http://www.betenbender.com/" TargetMode="External"/><Relationship Id="rId56" Type="http://schemas.openxmlformats.org/officeDocument/2006/relationships/hyperlink" Target="http://www.betenbender.com/" TargetMode="External"/><Relationship Id="rId64" Type="http://schemas.openxmlformats.org/officeDocument/2006/relationships/hyperlink" Target="http://www.baleigh.com/" TargetMode="External"/><Relationship Id="rId69" Type="http://schemas.openxmlformats.org/officeDocument/2006/relationships/hyperlink" Target="http://www.jettools.com/" TargetMode="External"/><Relationship Id="rId77" Type="http://schemas.openxmlformats.org/officeDocument/2006/relationships/hyperlink" Target="http://www.jettools.com/" TargetMode="External"/><Relationship Id="rId8" Type="http://schemas.openxmlformats.org/officeDocument/2006/relationships/hyperlink" Target="http://www.betenbender.com/" TargetMode="External"/><Relationship Id="rId51" Type="http://schemas.openxmlformats.org/officeDocument/2006/relationships/hyperlink" Target="http://www.betenbender.com/" TargetMode="External"/><Relationship Id="rId72" Type="http://schemas.openxmlformats.org/officeDocument/2006/relationships/hyperlink" Target="http://www.jettools.com/" TargetMode="External"/><Relationship Id="rId80" Type="http://schemas.openxmlformats.org/officeDocument/2006/relationships/hyperlink" Target="http://www.dakecorp.com/" TargetMode="External"/><Relationship Id="rId3" Type="http://schemas.openxmlformats.org/officeDocument/2006/relationships/hyperlink" Target="http://www.betenbender.com/" TargetMode="External"/><Relationship Id="rId12" Type="http://schemas.openxmlformats.org/officeDocument/2006/relationships/hyperlink" Target="http://www.betenbender.com/" TargetMode="External"/><Relationship Id="rId17" Type="http://schemas.openxmlformats.org/officeDocument/2006/relationships/hyperlink" Target="http://www.betenbender.com/" TargetMode="External"/><Relationship Id="rId25" Type="http://schemas.openxmlformats.org/officeDocument/2006/relationships/hyperlink" Target="http://www.gmcmachinetools.com/" TargetMode="External"/><Relationship Id="rId33" Type="http://schemas.openxmlformats.org/officeDocument/2006/relationships/hyperlink" Target="http://www.baleigh.com/" TargetMode="External"/><Relationship Id="rId38" Type="http://schemas.openxmlformats.org/officeDocument/2006/relationships/hyperlink" Target="http://www.baleigh.com/" TargetMode="External"/><Relationship Id="rId46" Type="http://schemas.openxmlformats.org/officeDocument/2006/relationships/hyperlink" Target="http://www.baleigh.com/" TargetMode="External"/><Relationship Id="rId59" Type="http://schemas.openxmlformats.org/officeDocument/2006/relationships/hyperlink" Target="http://www.betenbender.com/" TargetMode="External"/><Relationship Id="rId67" Type="http://schemas.openxmlformats.org/officeDocument/2006/relationships/hyperlink" Target="http://www.baleigh.com/" TargetMode="External"/><Relationship Id="rId20" Type="http://schemas.openxmlformats.org/officeDocument/2006/relationships/hyperlink" Target="http://www.betenbender.com/" TargetMode="External"/><Relationship Id="rId41" Type="http://schemas.openxmlformats.org/officeDocument/2006/relationships/hyperlink" Target="http://www.baleigh.com/" TargetMode="External"/><Relationship Id="rId54" Type="http://schemas.openxmlformats.org/officeDocument/2006/relationships/hyperlink" Target="http://www.betenbender.com/" TargetMode="External"/><Relationship Id="rId62" Type="http://schemas.openxmlformats.org/officeDocument/2006/relationships/hyperlink" Target="http://www.baleigh.com/" TargetMode="External"/><Relationship Id="rId70" Type="http://schemas.openxmlformats.org/officeDocument/2006/relationships/hyperlink" Target="http://www.jettools.com/" TargetMode="External"/><Relationship Id="rId75" Type="http://schemas.openxmlformats.org/officeDocument/2006/relationships/hyperlink" Target="http://www.jettools.com/" TargetMode="External"/><Relationship Id="rId1" Type="http://schemas.openxmlformats.org/officeDocument/2006/relationships/hyperlink" Target="http://www.betenbender.com/" TargetMode="External"/><Relationship Id="rId6" Type="http://schemas.openxmlformats.org/officeDocument/2006/relationships/hyperlink" Target="http://www.betenbender.com/" TargetMode="External"/><Relationship Id="rId15" Type="http://schemas.openxmlformats.org/officeDocument/2006/relationships/hyperlink" Target="http://www.betenbender.com/" TargetMode="External"/><Relationship Id="rId23" Type="http://schemas.openxmlformats.org/officeDocument/2006/relationships/hyperlink" Target="http://www.gmcmachinetools.com/" TargetMode="External"/><Relationship Id="rId28" Type="http://schemas.openxmlformats.org/officeDocument/2006/relationships/hyperlink" Target="http://www.gmcmachinetools.com/" TargetMode="External"/><Relationship Id="rId36" Type="http://schemas.openxmlformats.org/officeDocument/2006/relationships/hyperlink" Target="http://www.baleigh.com/" TargetMode="External"/><Relationship Id="rId49" Type="http://schemas.openxmlformats.org/officeDocument/2006/relationships/hyperlink" Target="http://www.betenbender.com/" TargetMode="External"/><Relationship Id="rId57" Type="http://schemas.openxmlformats.org/officeDocument/2006/relationships/hyperlink" Target="http://www.betenbender.com/" TargetMode="External"/><Relationship Id="rId10" Type="http://schemas.openxmlformats.org/officeDocument/2006/relationships/hyperlink" Target="http://www.betenbender.com/" TargetMode="External"/><Relationship Id="rId31" Type="http://schemas.openxmlformats.org/officeDocument/2006/relationships/hyperlink" Target="http://www.baleigh.com/" TargetMode="External"/><Relationship Id="rId44" Type="http://schemas.openxmlformats.org/officeDocument/2006/relationships/hyperlink" Target="http://www.baleigh.com/" TargetMode="External"/><Relationship Id="rId52" Type="http://schemas.openxmlformats.org/officeDocument/2006/relationships/hyperlink" Target="http://www.betenbender.com/" TargetMode="External"/><Relationship Id="rId60" Type="http://schemas.openxmlformats.org/officeDocument/2006/relationships/hyperlink" Target="http://www.betenbender.com/" TargetMode="External"/><Relationship Id="rId65" Type="http://schemas.openxmlformats.org/officeDocument/2006/relationships/hyperlink" Target="http://www.baleigh.com/" TargetMode="External"/><Relationship Id="rId73" Type="http://schemas.openxmlformats.org/officeDocument/2006/relationships/hyperlink" Target="http://www.jettools.com/" TargetMode="External"/><Relationship Id="rId78" Type="http://schemas.openxmlformats.org/officeDocument/2006/relationships/hyperlink" Target="http://www.baleigh.com/" TargetMode="External"/><Relationship Id="rId4" Type="http://schemas.openxmlformats.org/officeDocument/2006/relationships/hyperlink" Target="http://www.betenbender.com/" TargetMode="External"/><Relationship Id="rId9" Type="http://schemas.openxmlformats.org/officeDocument/2006/relationships/hyperlink" Target="http://www.betenbender.com/" TargetMode="External"/><Relationship Id="rId13" Type="http://schemas.openxmlformats.org/officeDocument/2006/relationships/hyperlink" Target="http://www.betenbender.com/" TargetMode="External"/><Relationship Id="rId18" Type="http://schemas.openxmlformats.org/officeDocument/2006/relationships/hyperlink" Target="http://www.betenbender.com/" TargetMode="External"/><Relationship Id="rId39" Type="http://schemas.openxmlformats.org/officeDocument/2006/relationships/hyperlink" Target="http://www.baleigh.com/" TargetMode="External"/><Relationship Id="rId34" Type="http://schemas.openxmlformats.org/officeDocument/2006/relationships/hyperlink" Target="http://www.baleigh.com/" TargetMode="External"/><Relationship Id="rId50" Type="http://schemas.openxmlformats.org/officeDocument/2006/relationships/hyperlink" Target="http://www.betenbender.com/" TargetMode="External"/><Relationship Id="rId55" Type="http://schemas.openxmlformats.org/officeDocument/2006/relationships/hyperlink" Target="http://www.betenbender.com/" TargetMode="External"/><Relationship Id="rId76" Type="http://schemas.openxmlformats.org/officeDocument/2006/relationships/hyperlink" Target="http://www.jettools.com/" TargetMode="External"/><Relationship Id="rId7" Type="http://schemas.openxmlformats.org/officeDocument/2006/relationships/hyperlink" Target="http://www.betenbender.com/" TargetMode="External"/><Relationship Id="rId71" Type="http://schemas.openxmlformats.org/officeDocument/2006/relationships/hyperlink" Target="http://www.jettools.com/" TargetMode="External"/><Relationship Id="rId2" Type="http://schemas.openxmlformats.org/officeDocument/2006/relationships/hyperlink" Target="http://www.betenbender.com/" TargetMode="External"/><Relationship Id="rId29" Type="http://schemas.openxmlformats.org/officeDocument/2006/relationships/hyperlink" Target="http://www.gmcmachinetools.com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aleigh.com/" TargetMode="External"/><Relationship Id="rId7" Type="http://schemas.openxmlformats.org/officeDocument/2006/relationships/hyperlink" Target="http://www.arclightcnc.com/" TargetMode="External"/><Relationship Id="rId2" Type="http://schemas.openxmlformats.org/officeDocument/2006/relationships/hyperlink" Target="http://www.baleigh.com/" TargetMode="External"/><Relationship Id="rId1" Type="http://schemas.openxmlformats.org/officeDocument/2006/relationships/hyperlink" Target="http://www.baleigh.com/" TargetMode="External"/><Relationship Id="rId6" Type="http://schemas.openxmlformats.org/officeDocument/2006/relationships/hyperlink" Target="http://www.arclightcnc.com/" TargetMode="External"/><Relationship Id="rId5" Type="http://schemas.openxmlformats.org/officeDocument/2006/relationships/hyperlink" Target="http://www.arclightcnc.com/" TargetMode="External"/><Relationship Id="rId4" Type="http://schemas.openxmlformats.org/officeDocument/2006/relationships/hyperlink" Target="http://www.baleigh.com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ascnc.com/index.html" TargetMode="External"/><Relationship Id="rId13" Type="http://schemas.openxmlformats.org/officeDocument/2006/relationships/hyperlink" Target="https://www.universal-robots.com/" TargetMode="External"/><Relationship Id="rId3" Type="http://schemas.openxmlformats.org/officeDocument/2006/relationships/hyperlink" Target="https://www.haascnc.com/index.html" TargetMode="External"/><Relationship Id="rId7" Type="http://schemas.openxmlformats.org/officeDocument/2006/relationships/hyperlink" Target="https://www.haascnc.com/index.html" TargetMode="External"/><Relationship Id="rId12" Type="http://schemas.openxmlformats.org/officeDocument/2006/relationships/hyperlink" Target="https://www.universal-robots.com/" TargetMode="External"/><Relationship Id="rId2" Type="http://schemas.openxmlformats.org/officeDocument/2006/relationships/hyperlink" Target="https://www.haascnc.com/index.html" TargetMode="External"/><Relationship Id="rId1" Type="http://schemas.openxmlformats.org/officeDocument/2006/relationships/hyperlink" Target="https://www.haascnc.com/index.html" TargetMode="External"/><Relationship Id="rId6" Type="http://schemas.openxmlformats.org/officeDocument/2006/relationships/hyperlink" Target="https://www.haascnc.com/index.html" TargetMode="External"/><Relationship Id="rId11" Type="http://schemas.openxmlformats.org/officeDocument/2006/relationships/hyperlink" Target="https://www.universal-robots.com/" TargetMode="External"/><Relationship Id="rId5" Type="http://schemas.openxmlformats.org/officeDocument/2006/relationships/hyperlink" Target="https://www.haascnc.com/index.html" TargetMode="External"/><Relationship Id="rId10" Type="http://schemas.openxmlformats.org/officeDocument/2006/relationships/hyperlink" Target="https://www.universal-robots.com/" TargetMode="External"/><Relationship Id="rId4" Type="http://schemas.openxmlformats.org/officeDocument/2006/relationships/hyperlink" Target="https://www.haascnc.com/index.html" TargetMode="External"/><Relationship Id="rId9" Type="http://schemas.openxmlformats.org/officeDocument/2006/relationships/hyperlink" Target="https://www.universal-robots.com/" TargetMode="External"/><Relationship Id="rId14" Type="http://schemas.openxmlformats.org/officeDocument/2006/relationships/hyperlink" Target="https://www.universal-robots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entusa.com/" TargetMode="External"/><Relationship Id="rId21" Type="http://schemas.openxmlformats.org/officeDocument/2006/relationships/hyperlink" Target="https://www.haascnc.com/index.html" TargetMode="External"/><Relationship Id="rId42" Type="http://schemas.openxmlformats.org/officeDocument/2006/relationships/hyperlink" Target="https://www.haascnc.com/index.html" TargetMode="External"/><Relationship Id="rId47" Type="http://schemas.openxmlformats.org/officeDocument/2006/relationships/hyperlink" Target="https://www.haascnc.com/index.html" TargetMode="External"/><Relationship Id="rId63" Type="http://schemas.openxmlformats.org/officeDocument/2006/relationships/hyperlink" Target="https://www.haascnc.com/index.html" TargetMode="External"/><Relationship Id="rId68" Type="http://schemas.openxmlformats.org/officeDocument/2006/relationships/hyperlink" Target="https://www.haascnc.com/index.html" TargetMode="External"/><Relationship Id="rId84" Type="http://schemas.openxmlformats.org/officeDocument/2006/relationships/hyperlink" Target="https://www.haascnc.com/index.html" TargetMode="External"/><Relationship Id="rId89" Type="http://schemas.openxmlformats.org/officeDocument/2006/relationships/hyperlink" Target="https://www.haascnc.com/index.html" TargetMode="External"/><Relationship Id="rId112" Type="http://schemas.openxmlformats.org/officeDocument/2006/relationships/hyperlink" Target="http://www.jettools.com/" TargetMode="External"/><Relationship Id="rId16" Type="http://schemas.openxmlformats.org/officeDocument/2006/relationships/hyperlink" Target="https://www.haascnc.com/index.html" TargetMode="External"/><Relationship Id="rId107" Type="http://schemas.openxmlformats.org/officeDocument/2006/relationships/hyperlink" Target="http://www.clasuing-industrial.com/" TargetMode="External"/><Relationship Id="rId11" Type="http://schemas.openxmlformats.org/officeDocument/2006/relationships/hyperlink" Target="https://www.haascnc.com/index.html" TargetMode="External"/><Relationship Id="rId32" Type="http://schemas.openxmlformats.org/officeDocument/2006/relationships/hyperlink" Target="https://www.haascnc.com/index.html" TargetMode="External"/><Relationship Id="rId37" Type="http://schemas.openxmlformats.org/officeDocument/2006/relationships/hyperlink" Target="https://www.haascnc.com/index.html" TargetMode="External"/><Relationship Id="rId53" Type="http://schemas.openxmlformats.org/officeDocument/2006/relationships/hyperlink" Target="https://www.haascnc.com/index.html" TargetMode="External"/><Relationship Id="rId58" Type="http://schemas.openxmlformats.org/officeDocument/2006/relationships/hyperlink" Target="https://www.haascnc.com/index.html" TargetMode="External"/><Relationship Id="rId74" Type="http://schemas.openxmlformats.org/officeDocument/2006/relationships/hyperlink" Target="https://www.haascnc.com/index.html" TargetMode="External"/><Relationship Id="rId79" Type="http://schemas.openxmlformats.org/officeDocument/2006/relationships/hyperlink" Target="https://www.haascnc.com/index.html" TargetMode="External"/><Relationship Id="rId102" Type="http://schemas.openxmlformats.org/officeDocument/2006/relationships/hyperlink" Target="http://www.aceronline.net/" TargetMode="External"/><Relationship Id="rId123" Type="http://schemas.openxmlformats.org/officeDocument/2006/relationships/hyperlink" Target="http://www.cosensaws.com/" TargetMode="External"/><Relationship Id="rId128" Type="http://schemas.openxmlformats.org/officeDocument/2006/relationships/hyperlink" Target="http://www.clausing-industrial.net/" TargetMode="External"/><Relationship Id="rId5" Type="http://schemas.openxmlformats.org/officeDocument/2006/relationships/hyperlink" Target="https://www.haascnc.com/index.html" TargetMode="External"/><Relationship Id="rId90" Type="http://schemas.openxmlformats.org/officeDocument/2006/relationships/hyperlink" Target="https://www.haascnc.com/index.html" TargetMode="External"/><Relationship Id="rId95" Type="http://schemas.openxmlformats.org/officeDocument/2006/relationships/hyperlink" Target="https://www.haascnc.com/index.html" TargetMode="External"/><Relationship Id="rId22" Type="http://schemas.openxmlformats.org/officeDocument/2006/relationships/hyperlink" Target="https://www.haascnc.com/index.html" TargetMode="External"/><Relationship Id="rId27" Type="http://schemas.openxmlformats.org/officeDocument/2006/relationships/hyperlink" Target="https://www.haascnc.com/index.html" TargetMode="External"/><Relationship Id="rId43" Type="http://schemas.openxmlformats.org/officeDocument/2006/relationships/hyperlink" Target="https://www.haascnc.com/index.html" TargetMode="External"/><Relationship Id="rId48" Type="http://schemas.openxmlformats.org/officeDocument/2006/relationships/hyperlink" Target="https://www.haascnc.com/index.html" TargetMode="External"/><Relationship Id="rId64" Type="http://schemas.openxmlformats.org/officeDocument/2006/relationships/hyperlink" Target="https://www.haascnc.com/index.html" TargetMode="External"/><Relationship Id="rId69" Type="http://schemas.openxmlformats.org/officeDocument/2006/relationships/hyperlink" Target="https://www.haascnc.com/index.html" TargetMode="External"/><Relationship Id="rId113" Type="http://schemas.openxmlformats.org/officeDocument/2006/relationships/hyperlink" Target="http://www.baleigh.com/" TargetMode="External"/><Relationship Id="rId118" Type="http://schemas.openxmlformats.org/officeDocument/2006/relationships/hyperlink" Target="http://www.kentusa.com/" TargetMode="External"/><Relationship Id="rId80" Type="http://schemas.openxmlformats.org/officeDocument/2006/relationships/hyperlink" Target="https://www.haascnc.com/index.html" TargetMode="External"/><Relationship Id="rId85" Type="http://schemas.openxmlformats.org/officeDocument/2006/relationships/hyperlink" Target="https://www.haascnc.com/index.html" TargetMode="External"/><Relationship Id="rId12" Type="http://schemas.openxmlformats.org/officeDocument/2006/relationships/hyperlink" Target="https://www.haascnc.com/index.html" TargetMode="External"/><Relationship Id="rId17" Type="http://schemas.openxmlformats.org/officeDocument/2006/relationships/hyperlink" Target="https://www.haascnc.com/index.html" TargetMode="External"/><Relationship Id="rId33" Type="http://schemas.openxmlformats.org/officeDocument/2006/relationships/hyperlink" Target="https://www.haascnc.com/index.html" TargetMode="External"/><Relationship Id="rId38" Type="http://schemas.openxmlformats.org/officeDocument/2006/relationships/hyperlink" Target="https://www.haascnc.com/index.html" TargetMode="External"/><Relationship Id="rId59" Type="http://schemas.openxmlformats.org/officeDocument/2006/relationships/hyperlink" Target="https://www.haascnc.com/index.html" TargetMode="External"/><Relationship Id="rId103" Type="http://schemas.openxmlformats.org/officeDocument/2006/relationships/hyperlink" Target="http://www.aceronline.net/" TargetMode="External"/><Relationship Id="rId108" Type="http://schemas.openxmlformats.org/officeDocument/2006/relationships/hyperlink" Target="http://www.clausing-industrial.net/" TargetMode="External"/><Relationship Id="rId124" Type="http://schemas.openxmlformats.org/officeDocument/2006/relationships/hyperlink" Target="http://www.jettools.com/" TargetMode="External"/><Relationship Id="rId129" Type="http://schemas.openxmlformats.org/officeDocument/2006/relationships/hyperlink" Target="http://www.clausing-industrial.net/" TargetMode="External"/><Relationship Id="rId54" Type="http://schemas.openxmlformats.org/officeDocument/2006/relationships/hyperlink" Target="https://www.haascnc.com/index.html" TargetMode="External"/><Relationship Id="rId70" Type="http://schemas.openxmlformats.org/officeDocument/2006/relationships/hyperlink" Target="https://www.haascnc.com/index.html" TargetMode="External"/><Relationship Id="rId75" Type="http://schemas.openxmlformats.org/officeDocument/2006/relationships/hyperlink" Target="https://www.haascnc.com/index.html" TargetMode="External"/><Relationship Id="rId91" Type="http://schemas.openxmlformats.org/officeDocument/2006/relationships/hyperlink" Target="https://www.haascnc.com/index.html" TargetMode="External"/><Relationship Id="rId96" Type="http://schemas.openxmlformats.org/officeDocument/2006/relationships/hyperlink" Target="https://www.haascnc.com/index.html" TargetMode="External"/><Relationship Id="rId1" Type="http://schemas.openxmlformats.org/officeDocument/2006/relationships/hyperlink" Target="https://www.haascnc.com/index.html" TargetMode="External"/><Relationship Id="rId6" Type="http://schemas.openxmlformats.org/officeDocument/2006/relationships/hyperlink" Target="https://www.haascnc.com/index.html" TargetMode="External"/><Relationship Id="rId23" Type="http://schemas.openxmlformats.org/officeDocument/2006/relationships/hyperlink" Target="https://www.haascnc.com/index.html" TargetMode="External"/><Relationship Id="rId28" Type="http://schemas.openxmlformats.org/officeDocument/2006/relationships/hyperlink" Target="https://www.haascnc.com/index.html" TargetMode="External"/><Relationship Id="rId49" Type="http://schemas.openxmlformats.org/officeDocument/2006/relationships/hyperlink" Target="https://www.haascnc.com/index.html" TargetMode="External"/><Relationship Id="rId114" Type="http://schemas.openxmlformats.org/officeDocument/2006/relationships/hyperlink" Target="http://www.baleigh.com/" TargetMode="External"/><Relationship Id="rId119" Type="http://schemas.openxmlformats.org/officeDocument/2006/relationships/hyperlink" Target="http://www.kentusa.com/" TargetMode="External"/><Relationship Id="rId44" Type="http://schemas.openxmlformats.org/officeDocument/2006/relationships/hyperlink" Target="https://www.haascnc.com/index.html" TargetMode="External"/><Relationship Id="rId60" Type="http://schemas.openxmlformats.org/officeDocument/2006/relationships/hyperlink" Target="https://www.haascnc.com/index.html" TargetMode="External"/><Relationship Id="rId65" Type="http://schemas.openxmlformats.org/officeDocument/2006/relationships/hyperlink" Target="https://www.haascnc.com/index.html" TargetMode="External"/><Relationship Id="rId81" Type="http://schemas.openxmlformats.org/officeDocument/2006/relationships/hyperlink" Target="https://www.haascnc.com/index.html" TargetMode="External"/><Relationship Id="rId86" Type="http://schemas.openxmlformats.org/officeDocument/2006/relationships/hyperlink" Target="https://www.haascnc.com/index.html" TargetMode="External"/><Relationship Id="rId130" Type="http://schemas.openxmlformats.org/officeDocument/2006/relationships/printerSettings" Target="../printerSettings/printerSettings1.bin"/><Relationship Id="rId13" Type="http://schemas.openxmlformats.org/officeDocument/2006/relationships/hyperlink" Target="https://www.haascnc.com/index.html" TargetMode="External"/><Relationship Id="rId18" Type="http://schemas.openxmlformats.org/officeDocument/2006/relationships/hyperlink" Target="https://www.haascnc.com/index.html" TargetMode="External"/><Relationship Id="rId39" Type="http://schemas.openxmlformats.org/officeDocument/2006/relationships/hyperlink" Target="https://www.haascnc.com/index.html" TargetMode="External"/><Relationship Id="rId109" Type="http://schemas.openxmlformats.org/officeDocument/2006/relationships/hyperlink" Target="http://www.clausing-industrial.net/" TargetMode="External"/><Relationship Id="rId34" Type="http://schemas.openxmlformats.org/officeDocument/2006/relationships/hyperlink" Target="https://www.haascnc.com/index.html" TargetMode="External"/><Relationship Id="rId50" Type="http://schemas.openxmlformats.org/officeDocument/2006/relationships/hyperlink" Target="https://www.haascnc.com/index.html" TargetMode="External"/><Relationship Id="rId55" Type="http://schemas.openxmlformats.org/officeDocument/2006/relationships/hyperlink" Target="https://www.haascnc.com/index.html" TargetMode="External"/><Relationship Id="rId76" Type="http://schemas.openxmlformats.org/officeDocument/2006/relationships/hyperlink" Target="https://www.haascnc.com/index.html" TargetMode="External"/><Relationship Id="rId97" Type="http://schemas.openxmlformats.org/officeDocument/2006/relationships/hyperlink" Target="https://www.haascnc.com/index.html" TargetMode="External"/><Relationship Id="rId104" Type="http://schemas.openxmlformats.org/officeDocument/2006/relationships/hyperlink" Target="http://www.aceronline.net/" TargetMode="External"/><Relationship Id="rId120" Type="http://schemas.openxmlformats.org/officeDocument/2006/relationships/hyperlink" Target="http://www.kentusa.com/" TargetMode="External"/><Relationship Id="rId125" Type="http://schemas.openxmlformats.org/officeDocument/2006/relationships/hyperlink" Target="http://www.jettools.com/" TargetMode="External"/><Relationship Id="rId7" Type="http://schemas.openxmlformats.org/officeDocument/2006/relationships/hyperlink" Target="https://www.haascnc.com/index.html" TargetMode="External"/><Relationship Id="rId71" Type="http://schemas.openxmlformats.org/officeDocument/2006/relationships/hyperlink" Target="https://www.haascnc.com/index.html" TargetMode="External"/><Relationship Id="rId92" Type="http://schemas.openxmlformats.org/officeDocument/2006/relationships/hyperlink" Target="https://www.haascnc.com/index.html" TargetMode="External"/><Relationship Id="rId2" Type="http://schemas.openxmlformats.org/officeDocument/2006/relationships/hyperlink" Target="https://www.haascnc.com/index.html" TargetMode="External"/><Relationship Id="rId29" Type="http://schemas.openxmlformats.org/officeDocument/2006/relationships/hyperlink" Target="https://www.haascnc.com/index.html" TargetMode="External"/><Relationship Id="rId24" Type="http://schemas.openxmlformats.org/officeDocument/2006/relationships/hyperlink" Target="https://www.haascnc.com/index.html" TargetMode="External"/><Relationship Id="rId40" Type="http://schemas.openxmlformats.org/officeDocument/2006/relationships/hyperlink" Target="https://www.haascnc.com/index.html" TargetMode="External"/><Relationship Id="rId45" Type="http://schemas.openxmlformats.org/officeDocument/2006/relationships/hyperlink" Target="https://www.haascnc.com/index.html" TargetMode="External"/><Relationship Id="rId66" Type="http://schemas.openxmlformats.org/officeDocument/2006/relationships/hyperlink" Target="https://www.haascnc.com/index.html" TargetMode="External"/><Relationship Id="rId87" Type="http://schemas.openxmlformats.org/officeDocument/2006/relationships/hyperlink" Target="https://www.haascnc.com/index.html" TargetMode="External"/><Relationship Id="rId110" Type="http://schemas.openxmlformats.org/officeDocument/2006/relationships/hyperlink" Target="http://www.clausing-industrial.net/" TargetMode="External"/><Relationship Id="rId115" Type="http://schemas.openxmlformats.org/officeDocument/2006/relationships/hyperlink" Target="http://www.sharp-industries.com/" TargetMode="External"/><Relationship Id="rId61" Type="http://schemas.openxmlformats.org/officeDocument/2006/relationships/hyperlink" Target="https://www.haascnc.com/index.html" TargetMode="External"/><Relationship Id="rId82" Type="http://schemas.openxmlformats.org/officeDocument/2006/relationships/hyperlink" Target="https://www.haascnc.com/index.html" TargetMode="External"/><Relationship Id="rId19" Type="http://schemas.openxmlformats.org/officeDocument/2006/relationships/hyperlink" Target="https://www.haascnc.com/index.html" TargetMode="External"/><Relationship Id="rId14" Type="http://schemas.openxmlformats.org/officeDocument/2006/relationships/hyperlink" Target="https://www.haascnc.com/index.html" TargetMode="External"/><Relationship Id="rId30" Type="http://schemas.openxmlformats.org/officeDocument/2006/relationships/hyperlink" Target="https://www.haascnc.com/index.html" TargetMode="External"/><Relationship Id="rId35" Type="http://schemas.openxmlformats.org/officeDocument/2006/relationships/hyperlink" Target="https://www.haascnc.com/index.html" TargetMode="External"/><Relationship Id="rId56" Type="http://schemas.openxmlformats.org/officeDocument/2006/relationships/hyperlink" Target="https://www.haascnc.com/index.html" TargetMode="External"/><Relationship Id="rId77" Type="http://schemas.openxmlformats.org/officeDocument/2006/relationships/hyperlink" Target="https://www.haascnc.com/index.html" TargetMode="External"/><Relationship Id="rId100" Type="http://schemas.openxmlformats.org/officeDocument/2006/relationships/hyperlink" Target="http://www.acurite.com/" TargetMode="External"/><Relationship Id="rId105" Type="http://schemas.openxmlformats.org/officeDocument/2006/relationships/hyperlink" Target="http://www.aceronline.net/" TargetMode="External"/><Relationship Id="rId126" Type="http://schemas.openxmlformats.org/officeDocument/2006/relationships/hyperlink" Target="http://www.powermatic.com/" TargetMode="External"/><Relationship Id="rId8" Type="http://schemas.openxmlformats.org/officeDocument/2006/relationships/hyperlink" Target="https://www.haascnc.com/index.html" TargetMode="External"/><Relationship Id="rId51" Type="http://schemas.openxmlformats.org/officeDocument/2006/relationships/hyperlink" Target="https://www.haascnc.com/index.html" TargetMode="External"/><Relationship Id="rId72" Type="http://schemas.openxmlformats.org/officeDocument/2006/relationships/hyperlink" Target="https://www.haascnc.com/index.html" TargetMode="External"/><Relationship Id="rId93" Type="http://schemas.openxmlformats.org/officeDocument/2006/relationships/hyperlink" Target="https://www.haascnc.com/index.html" TargetMode="External"/><Relationship Id="rId98" Type="http://schemas.openxmlformats.org/officeDocument/2006/relationships/hyperlink" Target="https://www.haascnc.com/index.html" TargetMode="External"/><Relationship Id="rId121" Type="http://schemas.openxmlformats.org/officeDocument/2006/relationships/hyperlink" Target="http://www.kentusa.com/" TargetMode="External"/><Relationship Id="rId3" Type="http://schemas.openxmlformats.org/officeDocument/2006/relationships/hyperlink" Target="https://www.haascnc.com/index.html" TargetMode="External"/><Relationship Id="rId25" Type="http://schemas.openxmlformats.org/officeDocument/2006/relationships/hyperlink" Target="https://www.haascnc.com/index.html" TargetMode="External"/><Relationship Id="rId46" Type="http://schemas.openxmlformats.org/officeDocument/2006/relationships/hyperlink" Target="https://www.haascnc.com/index.html" TargetMode="External"/><Relationship Id="rId67" Type="http://schemas.openxmlformats.org/officeDocument/2006/relationships/hyperlink" Target="https://www.haascnc.com/index.html" TargetMode="External"/><Relationship Id="rId116" Type="http://schemas.openxmlformats.org/officeDocument/2006/relationships/hyperlink" Target="http://www.sharp-industries.com/" TargetMode="External"/><Relationship Id="rId20" Type="http://schemas.openxmlformats.org/officeDocument/2006/relationships/hyperlink" Target="https://www.haascnc.com/index.html" TargetMode="External"/><Relationship Id="rId41" Type="http://schemas.openxmlformats.org/officeDocument/2006/relationships/hyperlink" Target="https://www.haascnc.com/index.html" TargetMode="External"/><Relationship Id="rId62" Type="http://schemas.openxmlformats.org/officeDocument/2006/relationships/hyperlink" Target="https://www.haascnc.com/index.html" TargetMode="External"/><Relationship Id="rId83" Type="http://schemas.openxmlformats.org/officeDocument/2006/relationships/hyperlink" Target="https://www.haascnc.com/index.html" TargetMode="External"/><Relationship Id="rId88" Type="http://schemas.openxmlformats.org/officeDocument/2006/relationships/hyperlink" Target="https://www.haascnc.com/index.html" TargetMode="External"/><Relationship Id="rId111" Type="http://schemas.openxmlformats.org/officeDocument/2006/relationships/hyperlink" Target="http://www.jettools.com/" TargetMode="External"/><Relationship Id="rId15" Type="http://schemas.openxmlformats.org/officeDocument/2006/relationships/hyperlink" Target="https://www.haascnc.com/index.html" TargetMode="External"/><Relationship Id="rId36" Type="http://schemas.openxmlformats.org/officeDocument/2006/relationships/hyperlink" Target="https://www.haascnc.com/index.html" TargetMode="External"/><Relationship Id="rId57" Type="http://schemas.openxmlformats.org/officeDocument/2006/relationships/hyperlink" Target="https://www.haascnc.com/index.html" TargetMode="External"/><Relationship Id="rId106" Type="http://schemas.openxmlformats.org/officeDocument/2006/relationships/hyperlink" Target="http://www.aceronline.net/" TargetMode="External"/><Relationship Id="rId127" Type="http://schemas.openxmlformats.org/officeDocument/2006/relationships/hyperlink" Target="http://www.powermatic.com/" TargetMode="External"/><Relationship Id="rId10" Type="http://schemas.openxmlformats.org/officeDocument/2006/relationships/hyperlink" Target="https://www.haascnc.com/index.html" TargetMode="External"/><Relationship Id="rId31" Type="http://schemas.openxmlformats.org/officeDocument/2006/relationships/hyperlink" Target="https://www.haascnc.com/index.html" TargetMode="External"/><Relationship Id="rId52" Type="http://schemas.openxmlformats.org/officeDocument/2006/relationships/hyperlink" Target="https://www.haascnc.com/index.html" TargetMode="External"/><Relationship Id="rId73" Type="http://schemas.openxmlformats.org/officeDocument/2006/relationships/hyperlink" Target="https://www.haascnc.com/index.html" TargetMode="External"/><Relationship Id="rId78" Type="http://schemas.openxmlformats.org/officeDocument/2006/relationships/hyperlink" Target="https://www.haascnc.com/index.html" TargetMode="External"/><Relationship Id="rId94" Type="http://schemas.openxmlformats.org/officeDocument/2006/relationships/hyperlink" Target="https://www.haascnc.com/index.html" TargetMode="External"/><Relationship Id="rId99" Type="http://schemas.openxmlformats.org/officeDocument/2006/relationships/hyperlink" Target="http://www.acurite.com/" TargetMode="External"/><Relationship Id="rId101" Type="http://schemas.openxmlformats.org/officeDocument/2006/relationships/hyperlink" Target="http://www.aceronline.net/" TargetMode="External"/><Relationship Id="rId122" Type="http://schemas.openxmlformats.org/officeDocument/2006/relationships/hyperlink" Target="http://www.kentusa.com/" TargetMode="External"/><Relationship Id="rId4" Type="http://schemas.openxmlformats.org/officeDocument/2006/relationships/hyperlink" Target="https://www.haascnc.com/index.html" TargetMode="External"/><Relationship Id="rId9" Type="http://schemas.openxmlformats.org/officeDocument/2006/relationships/hyperlink" Target="https://www.haascnc.com/index.html" TargetMode="External"/><Relationship Id="rId26" Type="http://schemas.openxmlformats.org/officeDocument/2006/relationships/hyperlink" Target="https://www.haascnc.com/index.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aascnc.com/index.html" TargetMode="External"/><Relationship Id="rId18" Type="http://schemas.openxmlformats.org/officeDocument/2006/relationships/hyperlink" Target="https://www.haascnc.com/index.html" TargetMode="External"/><Relationship Id="rId26" Type="http://schemas.openxmlformats.org/officeDocument/2006/relationships/hyperlink" Target="https://www.haascnc.com/index.html" TargetMode="External"/><Relationship Id="rId39" Type="http://schemas.openxmlformats.org/officeDocument/2006/relationships/hyperlink" Target="https://www.haascnc.com/index.html" TargetMode="External"/><Relationship Id="rId21" Type="http://schemas.openxmlformats.org/officeDocument/2006/relationships/hyperlink" Target="https://www.haascnc.com/index.html" TargetMode="External"/><Relationship Id="rId34" Type="http://schemas.openxmlformats.org/officeDocument/2006/relationships/hyperlink" Target="https://www.haascnc.com/index.html" TargetMode="External"/><Relationship Id="rId42" Type="http://schemas.openxmlformats.org/officeDocument/2006/relationships/hyperlink" Target="https://www.haascnc.com/index.html" TargetMode="External"/><Relationship Id="rId47" Type="http://schemas.openxmlformats.org/officeDocument/2006/relationships/hyperlink" Target="https://www.haascnc.com/index.html" TargetMode="External"/><Relationship Id="rId50" Type="http://schemas.openxmlformats.org/officeDocument/2006/relationships/hyperlink" Target="http://www.kentusa.com/" TargetMode="External"/><Relationship Id="rId7" Type="http://schemas.openxmlformats.org/officeDocument/2006/relationships/hyperlink" Target="https://www.haascnc.com/index.html" TargetMode="External"/><Relationship Id="rId2" Type="http://schemas.openxmlformats.org/officeDocument/2006/relationships/hyperlink" Target="https://www.haascnc.com/index.html" TargetMode="External"/><Relationship Id="rId16" Type="http://schemas.openxmlformats.org/officeDocument/2006/relationships/hyperlink" Target="https://www.haascnc.com/index.html" TargetMode="External"/><Relationship Id="rId29" Type="http://schemas.openxmlformats.org/officeDocument/2006/relationships/hyperlink" Target="https://www.haascnc.com/index.html" TargetMode="External"/><Relationship Id="rId11" Type="http://schemas.openxmlformats.org/officeDocument/2006/relationships/hyperlink" Target="https://www.haascnc.com/index.html" TargetMode="External"/><Relationship Id="rId24" Type="http://schemas.openxmlformats.org/officeDocument/2006/relationships/hyperlink" Target="https://www.haascnc.com/index.html" TargetMode="External"/><Relationship Id="rId32" Type="http://schemas.openxmlformats.org/officeDocument/2006/relationships/hyperlink" Target="https://www.haascnc.com/index.html" TargetMode="External"/><Relationship Id="rId37" Type="http://schemas.openxmlformats.org/officeDocument/2006/relationships/hyperlink" Target="https://www.haascnc.com/index.html" TargetMode="External"/><Relationship Id="rId40" Type="http://schemas.openxmlformats.org/officeDocument/2006/relationships/hyperlink" Target="https://www.haascnc.com/index.html" TargetMode="External"/><Relationship Id="rId45" Type="http://schemas.openxmlformats.org/officeDocument/2006/relationships/hyperlink" Target="https://www.haascnc.com/index.html" TargetMode="External"/><Relationship Id="rId5" Type="http://schemas.openxmlformats.org/officeDocument/2006/relationships/hyperlink" Target="https://www.haascnc.com/index.html" TargetMode="External"/><Relationship Id="rId15" Type="http://schemas.openxmlformats.org/officeDocument/2006/relationships/hyperlink" Target="https://www.haascnc.com/index.html" TargetMode="External"/><Relationship Id="rId23" Type="http://schemas.openxmlformats.org/officeDocument/2006/relationships/hyperlink" Target="https://www.haascnc.com/index.html" TargetMode="External"/><Relationship Id="rId28" Type="http://schemas.openxmlformats.org/officeDocument/2006/relationships/hyperlink" Target="https://www.haascnc.com/index.html" TargetMode="External"/><Relationship Id="rId36" Type="http://schemas.openxmlformats.org/officeDocument/2006/relationships/hyperlink" Target="https://www.haascnc.com/index.html" TargetMode="External"/><Relationship Id="rId49" Type="http://schemas.openxmlformats.org/officeDocument/2006/relationships/hyperlink" Target="http://www.kentusa.com/" TargetMode="External"/><Relationship Id="rId10" Type="http://schemas.openxmlformats.org/officeDocument/2006/relationships/hyperlink" Target="https://www.haascnc.com/index.html" TargetMode="External"/><Relationship Id="rId19" Type="http://schemas.openxmlformats.org/officeDocument/2006/relationships/hyperlink" Target="https://www.haascnc.com/index.html" TargetMode="External"/><Relationship Id="rId31" Type="http://schemas.openxmlformats.org/officeDocument/2006/relationships/hyperlink" Target="https://www.haascnc.com/index.html" TargetMode="External"/><Relationship Id="rId44" Type="http://schemas.openxmlformats.org/officeDocument/2006/relationships/hyperlink" Target="https://www.haascnc.com/index.html" TargetMode="External"/><Relationship Id="rId4" Type="http://schemas.openxmlformats.org/officeDocument/2006/relationships/hyperlink" Target="https://www.haascnc.com/index.html" TargetMode="External"/><Relationship Id="rId9" Type="http://schemas.openxmlformats.org/officeDocument/2006/relationships/hyperlink" Target="https://www.haascnc.com/index.html" TargetMode="External"/><Relationship Id="rId14" Type="http://schemas.openxmlformats.org/officeDocument/2006/relationships/hyperlink" Target="https://www.haascnc.com/index.html" TargetMode="External"/><Relationship Id="rId22" Type="http://schemas.openxmlformats.org/officeDocument/2006/relationships/hyperlink" Target="https://www.haascnc.com/index.html" TargetMode="External"/><Relationship Id="rId27" Type="http://schemas.openxmlformats.org/officeDocument/2006/relationships/hyperlink" Target="https://www.haascnc.com/index.html" TargetMode="External"/><Relationship Id="rId30" Type="http://schemas.openxmlformats.org/officeDocument/2006/relationships/hyperlink" Target="https://www.haascnc.com/index.html" TargetMode="External"/><Relationship Id="rId35" Type="http://schemas.openxmlformats.org/officeDocument/2006/relationships/hyperlink" Target="https://www.haascnc.com/index.html" TargetMode="External"/><Relationship Id="rId43" Type="http://schemas.openxmlformats.org/officeDocument/2006/relationships/hyperlink" Target="https://www.haascnc.com/index.html" TargetMode="External"/><Relationship Id="rId48" Type="http://schemas.openxmlformats.org/officeDocument/2006/relationships/hyperlink" Target="http://www.clausing-industrial.net/" TargetMode="External"/><Relationship Id="rId8" Type="http://schemas.openxmlformats.org/officeDocument/2006/relationships/hyperlink" Target="https://www.haascnc.com/index.html" TargetMode="External"/><Relationship Id="rId51" Type="http://schemas.openxmlformats.org/officeDocument/2006/relationships/hyperlink" Target="http://www.kentusa.com/" TargetMode="External"/><Relationship Id="rId3" Type="http://schemas.openxmlformats.org/officeDocument/2006/relationships/hyperlink" Target="https://www.haascnc.com/index.html" TargetMode="External"/><Relationship Id="rId12" Type="http://schemas.openxmlformats.org/officeDocument/2006/relationships/hyperlink" Target="https://www.haascnc.com/index.html" TargetMode="External"/><Relationship Id="rId17" Type="http://schemas.openxmlformats.org/officeDocument/2006/relationships/hyperlink" Target="https://www.haascnc.com/index.html" TargetMode="External"/><Relationship Id="rId25" Type="http://schemas.openxmlformats.org/officeDocument/2006/relationships/hyperlink" Target="https://www.haascnc.com/index.html" TargetMode="External"/><Relationship Id="rId33" Type="http://schemas.openxmlformats.org/officeDocument/2006/relationships/hyperlink" Target="https://www.haascnc.com/index.html" TargetMode="External"/><Relationship Id="rId38" Type="http://schemas.openxmlformats.org/officeDocument/2006/relationships/hyperlink" Target="https://www.haascnc.com/index.html" TargetMode="External"/><Relationship Id="rId46" Type="http://schemas.openxmlformats.org/officeDocument/2006/relationships/hyperlink" Target="https://www.haascnc.com/index.html" TargetMode="External"/><Relationship Id="rId20" Type="http://schemas.openxmlformats.org/officeDocument/2006/relationships/hyperlink" Target="https://www.haascnc.com/index.html" TargetMode="External"/><Relationship Id="rId41" Type="http://schemas.openxmlformats.org/officeDocument/2006/relationships/hyperlink" Target="https://www.haascnc.com/index.html" TargetMode="External"/><Relationship Id="rId1" Type="http://schemas.openxmlformats.org/officeDocument/2006/relationships/hyperlink" Target="https://www.haascnc.com/index.html" TargetMode="External"/><Relationship Id="rId6" Type="http://schemas.openxmlformats.org/officeDocument/2006/relationships/hyperlink" Target="https://www.haascnc.com/index.html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markforged.com/" TargetMode="External"/><Relationship Id="rId3" Type="http://schemas.openxmlformats.org/officeDocument/2006/relationships/hyperlink" Target="https://markforged.com/" TargetMode="External"/><Relationship Id="rId7" Type="http://schemas.openxmlformats.org/officeDocument/2006/relationships/hyperlink" Target="https://markforged.com/" TargetMode="External"/><Relationship Id="rId12" Type="http://schemas.openxmlformats.org/officeDocument/2006/relationships/hyperlink" Target="https://markforged.com/" TargetMode="External"/><Relationship Id="rId2" Type="http://schemas.openxmlformats.org/officeDocument/2006/relationships/hyperlink" Target="https://markforged.com/" TargetMode="External"/><Relationship Id="rId1" Type="http://schemas.openxmlformats.org/officeDocument/2006/relationships/hyperlink" Target="https://markforged.com/" TargetMode="External"/><Relationship Id="rId6" Type="http://schemas.openxmlformats.org/officeDocument/2006/relationships/hyperlink" Target="https://markforged.com/" TargetMode="External"/><Relationship Id="rId11" Type="http://schemas.openxmlformats.org/officeDocument/2006/relationships/hyperlink" Target="https://markforged.com/" TargetMode="External"/><Relationship Id="rId5" Type="http://schemas.openxmlformats.org/officeDocument/2006/relationships/hyperlink" Target="https://markforged.com/" TargetMode="External"/><Relationship Id="rId10" Type="http://schemas.openxmlformats.org/officeDocument/2006/relationships/hyperlink" Target="https://markforged.com/" TargetMode="External"/><Relationship Id="rId4" Type="http://schemas.openxmlformats.org/officeDocument/2006/relationships/hyperlink" Target="https://markforged.com/" TargetMode="External"/><Relationship Id="rId9" Type="http://schemas.openxmlformats.org/officeDocument/2006/relationships/hyperlink" Target="https://markforged.com/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aascnc.com/index.html" TargetMode="External"/><Relationship Id="rId21" Type="http://schemas.openxmlformats.org/officeDocument/2006/relationships/hyperlink" Target="https://www.haascnc.com/index.html" TargetMode="External"/><Relationship Id="rId42" Type="http://schemas.openxmlformats.org/officeDocument/2006/relationships/hyperlink" Target="https://www.haascnc.com/index.html" TargetMode="External"/><Relationship Id="rId47" Type="http://schemas.openxmlformats.org/officeDocument/2006/relationships/hyperlink" Target="https://www.haascnc.com/index.html" TargetMode="External"/><Relationship Id="rId63" Type="http://schemas.openxmlformats.org/officeDocument/2006/relationships/hyperlink" Target="http://www.aceronline.net/" TargetMode="External"/><Relationship Id="rId68" Type="http://schemas.openxmlformats.org/officeDocument/2006/relationships/hyperlink" Target="http://www.sharp-industries.com/" TargetMode="External"/><Relationship Id="rId16" Type="http://schemas.openxmlformats.org/officeDocument/2006/relationships/hyperlink" Target="https://www.haascnc.com/index.html" TargetMode="External"/><Relationship Id="rId11" Type="http://schemas.openxmlformats.org/officeDocument/2006/relationships/hyperlink" Target="https://www.haascnc.com/index.html" TargetMode="External"/><Relationship Id="rId24" Type="http://schemas.openxmlformats.org/officeDocument/2006/relationships/hyperlink" Target="https://www.haascnc.com/index.html" TargetMode="External"/><Relationship Id="rId32" Type="http://schemas.openxmlformats.org/officeDocument/2006/relationships/hyperlink" Target="https://www.haascnc.com/index.html" TargetMode="External"/><Relationship Id="rId37" Type="http://schemas.openxmlformats.org/officeDocument/2006/relationships/hyperlink" Target="https://www.haascnc.com/index.html" TargetMode="External"/><Relationship Id="rId40" Type="http://schemas.openxmlformats.org/officeDocument/2006/relationships/hyperlink" Target="https://www.haascnc.com/index.html" TargetMode="External"/><Relationship Id="rId45" Type="http://schemas.openxmlformats.org/officeDocument/2006/relationships/hyperlink" Target="https://www.haascnc.com/index.html" TargetMode="External"/><Relationship Id="rId53" Type="http://schemas.openxmlformats.org/officeDocument/2006/relationships/hyperlink" Target="http://www.clausing-industrial.net/" TargetMode="External"/><Relationship Id="rId58" Type="http://schemas.openxmlformats.org/officeDocument/2006/relationships/hyperlink" Target="http://www.clausing-industrial.net/" TargetMode="External"/><Relationship Id="rId66" Type="http://schemas.openxmlformats.org/officeDocument/2006/relationships/hyperlink" Target="http://www.aceronline.net/" TargetMode="External"/><Relationship Id="rId74" Type="http://schemas.openxmlformats.org/officeDocument/2006/relationships/hyperlink" Target="http://www.kentusa.com/" TargetMode="External"/><Relationship Id="rId5" Type="http://schemas.openxmlformats.org/officeDocument/2006/relationships/hyperlink" Target="https://www.haascnc.com/index.html" TargetMode="External"/><Relationship Id="rId61" Type="http://schemas.openxmlformats.org/officeDocument/2006/relationships/hyperlink" Target="http://www.aceronline.net/" TargetMode="External"/><Relationship Id="rId19" Type="http://schemas.openxmlformats.org/officeDocument/2006/relationships/hyperlink" Target="https://www.haascnc.com/index.html" TargetMode="External"/><Relationship Id="rId14" Type="http://schemas.openxmlformats.org/officeDocument/2006/relationships/hyperlink" Target="https://www.haascnc.com/index.html" TargetMode="External"/><Relationship Id="rId22" Type="http://schemas.openxmlformats.org/officeDocument/2006/relationships/hyperlink" Target="https://www.haascnc.com/index.html" TargetMode="External"/><Relationship Id="rId27" Type="http://schemas.openxmlformats.org/officeDocument/2006/relationships/hyperlink" Target="https://www.haascnc.com/index.html" TargetMode="External"/><Relationship Id="rId30" Type="http://schemas.openxmlformats.org/officeDocument/2006/relationships/hyperlink" Target="https://www.haascnc.com/index.html" TargetMode="External"/><Relationship Id="rId35" Type="http://schemas.openxmlformats.org/officeDocument/2006/relationships/hyperlink" Target="https://www.haascnc.com/index.html" TargetMode="External"/><Relationship Id="rId43" Type="http://schemas.openxmlformats.org/officeDocument/2006/relationships/hyperlink" Target="https://www.haascnc.com/index.html" TargetMode="External"/><Relationship Id="rId48" Type="http://schemas.openxmlformats.org/officeDocument/2006/relationships/hyperlink" Target="https://www.haascnc.com/index.html" TargetMode="External"/><Relationship Id="rId56" Type="http://schemas.openxmlformats.org/officeDocument/2006/relationships/hyperlink" Target="http://www.clausing-industrial.net/" TargetMode="External"/><Relationship Id="rId64" Type="http://schemas.openxmlformats.org/officeDocument/2006/relationships/hyperlink" Target="http://www.aceronline.net/" TargetMode="External"/><Relationship Id="rId69" Type="http://schemas.openxmlformats.org/officeDocument/2006/relationships/hyperlink" Target="http://www.kentusa.com/" TargetMode="External"/><Relationship Id="rId77" Type="http://schemas.openxmlformats.org/officeDocument/2006/relationships/hyperlink" Target="http://www.kentusa.com/" TargetMode="External"/><Relationship Id="rId8" Type="http://schemas.openxmlformats.org/officeDocument/2006/relationships/hyperlink" Target="https://www.haascnc.com/index.html" TargetMode="External"/><Relationship Id="rId51" Type="http://schemas.openxmlformats.org/officeDocument/2006/relationships/hyperlink" Target="http://www.clausing-industrial.net/" TargetMode="External"/><Relationship Id="rId72" Type="http://schemas.openxmlformats.org/officeDocument/2006/relationships/hyperlink" Target="http://www.kentusa.com/" TargetMode="External"/><Relationship Id="rId3" Type="http://schemas.openxmlformats.org/officeDocument/2006/relationships/hyperlink" Target="https://www.haascnc.com/index.html" TargetMode="External"/><Relationship Id="rId12" Type="http://schemas.openxmlformats.org/officeDocument/2006/relationships/hyperlink" Target="https://www.haascnc.com/index.html" TargetMode="External"/><Relationship Id="rId17" Type="http://schemas.openxmlformats.org/officeDocument/2006/relationships/hyperlink" Target="https://www.haascnc.com/index.html" TargetMode="External"/><Relationship Id="rId25" Type="http://schemas.openxmlformats.org/officeDocument/2006/relationships/hyperlink" Target="https://www.haascnc.com/index.html" TargetMode="External"/><Relationship Id="rId33" Type="http://schemas.openxmlformats.org/officeDocument/2006/relationships/hyperlink" Target="https://www.haascnc.com/index.html" TargetMode="External"/><Relationship Id="rId38" Type="http://schemas.openxmlformats.org/officeDocument/2006/relationships/hyperlink" Target="https://www.haascnc.com/index.html" TargetMode="External"/><Relationship Id="rId46" Type="http://schemas.openxmlformats.org/officeDocument/2006/relationships/hyperlink" Target="https://www.haascnc.com/index.html" TargetMode="External"/><Relationship Id="rId59" Type="http://schemas.openxmlformats.org/officeDocument/2006/relationships/hyperlink" Target="http://www.clausing-industrial.net/" TargetMode="External"/><Relationship Id="rId67" Type="http://schemas.openxmlformats.org/officeDocument/2006/relationships/hyperlink" Target="http://www.sharp-industries.com/" TargetMode="External"/><Relationship Id="rId20" Type="http://schemas.openxmlformats.org/officeDocument/2006/relationships/hyperlink" Target="https://www.haascnc.com/index.html" TargetMode="External"/><Relationship Id="rId41" Type="http://schemas.openxmlformats.org/officeDocument/2006/relationships/hyperlink" Target="https://www.haascnc.com/index.html" TargetMode="External"/><Relationship Id="rId54" Type="http://schemas.openxmlformats.org/officeDocument/2006/relationships/hyperlink" Target="http://www.clausing-industrial.net/" TargetMode="External"/><Relationship Id="rId62" Type="http://schemas.openxmlformats.org/officeDocument/2006/relationships/hyperlink" Target="http://www.aceronline.net/" TargetMode="External"/><Relationship Id="rId70" Type="http://schemas.openxmlformats.org/officeDocument/2006/relationships/hyperlink" Target="http://www.kentusa.com/" TargetMode="External"/><Relationship Id="rId75" Type="http://schemas.openxmlformats.org/officeDocument/2006/relationships/hyperlink" Target="http://www.kentusa.com/" TargetMode="External"/><Relationship Id="rId1" Type="http://schemas.openxmlformats.org/officeDocument/2006/relationships/hyperlink" Target="https://www.haascnc.com/index.html" TargetMode="External"/><Relationship Id="rId6" Type="http://schemas.openxmlformats.org/officeDocument/2006/relationships/hyperlink" Target="https://www.haascnc.com/index.html" TargetMode="External"/><Relationship Id="rId15" Type="http://schemas.openxmlformats.org/officeDocument/2006/relationships/hyperlink" Target="https://www.haascnc.com/index.html" TargetMode="External"/><Relationship Id="rId23" Type="http://schemas.openxmlformats.org/officeDocument/2006/relationships/hyperlink" Target="https://www.haascnc.com/index.html" TargetMode="External"/><Relationship Id="rId28" Type="http://schemas.openxmlformats.org/officeDocument/2006/relationships/hyperlink" Target="https://www.haascnc.com/index.html" TargetMode="External"/><Relationship Id="rId36" Type="http://schemas.openxmlformats.org/officeDocument/2006/relationships/hyperlink" Target="https://www.haascnc.com/index.html" TargetMode="External"/><Relationship Id="rId49" Type="http://schemas.openxmlformats.org/officeDocument/2006/relationships/hyperlink" Target="http://www.clausing-industrial.net/" TargetMode="External"/><Relationship Id="rId57" Type="http://schemas.openxmlformats.org/officeDocument/2006/relationships/hyperlink" Target="http://www.clausing-industrial.net/" TargetMode="External"/><Relationship Id="rId10" Type="http://schemas.openxmlformats.org/officeDocument/2006/relationships/hyperlink" Target="https://www.haascnc.com/index.html" TargetMode="External"/><Relationship Id="rId31" Type="http://schemas.openxmlformats.org/officeDocument/2006/relationships/hyperlink" Target="https://www.haascnc.com/index.html" TargetMode="External"/><Relationship Id="rId44" Type="http://schemas.openxmlformats.org/officeDocument/2006/relationships/hyperlink" Target="https://www.haascnc.com/index.html" TargetMode="External"/><Relationship Id="rId52" Type="http://schemas.openxmlformats.org/officeDocument/2006/relationships/hyperlink" Target="http://www.clausing-industrial.net/" TargetMode="External"/><Relationship Id="rId60" Type="http://schemas.openxmlformats.org/officeDocument/2006/relationships/hyperlink" Target="http://www.aceronline.net/" TargetMode="External"/><Relationship Id="rId65" Type="http://schemas.openxmlformats.org/officeDocument/2006/relationships/hyperlink" Target="http://www.aceronline.net/" TargetMode="External"/><Relationship Id="rId73" Type="http://schemas.openxmlformats.org/officeDocument/2006/relationships/hyperlink" Target="http://www.kentusa.com/" TargetMode="External"/><Relationship Id="rId4" Type="http://schemas.openxmlformats.org/officeDocument/2006/relationships/hyperlink" Target="https://www.haascnc.com/index.html" TargetMode="External"/><Relationship Id="rId9" Type="http://schemas.openxmlformats.org/officeDocument/2006/relationships/hyperlink" Target="https://www.haascnc.com/index.html" TargetMode="External"/><Relationship Id="rId13" Type="http://schemas.openxmlformats.org/officeDocument/2006/relationships/hyperlink" Target="https://www.haascnc.com/index.html" TargetMode="External"/><Relationship Id="rId18" Type="http://schemas.openxmlformats.org/officeDocument/2006/relationships/hyperlink" Target="https://www.haascnc.com/index.html" TargetMode="External"/><Relationship Id="rId39" Type="http://schemas.openxmlformats.org/officeDocument/2006/relationships/hyperlink" Target="https://www.haascnc.com/index.html" TargetMode="External"/><Relationship Id="rId34" Type="http://schemas.openxmlformats.org/officeDocument/2006/relationships/hyperlink" Target="https://www.haascnc.com/index.html" TargetMode="External"/><Relationship Id="rId50" Type="http://schemas.openxmlformats.org/officeDocument/2006/relationships/hyperlink" Target="http://www.clausing-industrial.net/" TargetMode="External"/><Relationship Id="rId55" Type="http://schemas.openxmlformats.org/officeDocument/2006/relationships/hyperlink" Target="http://www.clausing-industrial.net/" TargetMode="External"/><Relationship Id="rId76" Type="http://schemas.openxmlformats.org/officeDocument/2006/relationships/hyperlink" Target="http://www.kentusa.com/" TargetMode="External"/><Relationship Id="rId7" Type="http://schemas.openxmlformats.org/officeDocument/2006/relationships/hyperlink" Target="https://www.haascnc.com/index.html" TargetMode="External"/><Relationship Id="rId71" Type="http://schemas.openxmlformats.org/officeDocument/2006/relationships/hyperlink" Target="http://www.kentusa.com/" TargetMode="External"/><Relationship Id="rId2" Type="http://schemas.openxmlformats.org/officeDocument/2006/relationships/hyperlink" Target="https://www.haascnc.com/index.html" TargetMode="External"/><Relationship Id="rId29" Type="http://schemas.openxmlformats.org/officeDocument/2006/relationships/hyperlink" Target="https://www.haascnc.com/index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lausing-industrial.net/" TargetMode="External"/><Relationship Id="rId3" Type="http://schemas.openxmlformats.org/officeDocument/2006/relationships/hyperlink" Target="http://www.jettools.com/" TargetMode="External"/><Relationship Id="rId7" Type="http://schemas.openxmlformats.org/officeDocument/2006/relationships/hyperlink" Target="http://www.clausing-industrial.net/" TargetMode="External"/><Relationship Id="rId12" Type="http://schemas.openxmlformats.org/officeDocument/2006/relationships/hyperlink" Target="http://www.clausing-industrial.net/" TargetMode="External"/><Relationship Id="rId2" Type="http://schemas.openxmlformats.org/officeDocument/2006/relationships/hyperlink" Target="http://www.jettools.com/" TargetMode="External"/><Relationship Id="rId1" Type="http://schemas.openxmlformats.org/officeDocument/2006/relationships/hyperlink" Target="http://www.aceronline.net/" TargetMode="External"/><Relationship Id="rId6" Type="http://schemas.openxmlformats.org/officeDocument/2006/relationships/hyperlink" Target="http://www.kentusa.com/" TargetMode="External"/><Relationship Id="rId11" Type="http://schemas.openxmlformats.org/officeDocument/2006/relationships/hyperlink" Target="http://www.clausing-industrial.net/" TargetMode="External"/><Relationship Id="rId5" Type="http://schemas.openxmlformats.org/officeDocument/2006/relationships/hyperlink" Target="http://www.baleigh.com/" TargetMode="External"/><Relationship Id="rId10" Type="http://schemas.openxmlformats.org/officeDocument/2006/relationships/hyperlink" Target="http://www.clausing-industrial.net/" TargetMode="External"/><Relationship Id="rId4" Type="http://schemas.openxmlformats.org/officeDocument/2006/relationships/hyperlink" Target="http://www.kentusa.com/" TargetMode="External"/><Relationship Id="rId9" Type="http://schemas.openxmlformats.org/officeDocument/2006/relationships/hyperlink" Target="http://www.clausing-industrial.net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lausing-industrial.net/" TargetMode="External"/><Relationship Id="rId13" Type="http://schemas.openxmlformats.org/officeDocument/2006/relationships/hyperlink" Target="http://www.baleigh.com/" TargetMode="External"/><Relationship Id="rId18" Type="http://schemas.openxmlformats.org/officeDocument/2006/relationships/hyperlink" Target="http://www.kentusa.com/" TargetMode="External"/><Relationship Id="rId3" Type="http://schemas.openxmlformats.org/officeDocument/2006/relationships/hyperlink" Target="http://www.aceronline.net/" TargetMode="External"/><Relationship Id="rId7" Type="http://schemas.openxmlformats.org/officeDocument/2006/relationships/hyperlink" Target="http://www.clasuing-industrial.com/" TargetMode="External"/><Relationship Id="rId12" Type="http://schemas.openxmlformats.org/officeDocument/2006/relationships/hyperlink" Target="http://www.baleigh.com/" TargetMode="External"/><Relationship Id="rId17" Type="http://schemas.openxmlformats.org/officeDocument/2006/relationships/hyperlink" Target="http://www.kentusa.com/" TargetMode="External"/><Relationship Id="rId2" Type="http://schemas.openxmlformats.org/officeDocument/2006/relationships/hyperlink" Target="http://www.aceronline.net/" TargetMode="External"/><Relationship Id="rId16" Type="http://schemas.openxmlformats.org/officeDocument/2006/relationships/hyperlink" Target="http://www.kentusa.com/" TargetMode="External"/><Relationship Id="rId1" Type="http://schemas.openxmlformats.org/officeDocument/2006/relationships/hyperlink" Target="http://www.aceronline.net/" TargetMode="External"/><Relationship Id="rId6" Type="http://schemas.openxmlformats.org/officeDocument/2006/relationships/hyperlink" Target="http://www.aceronline.net/" TargetMode="External"/><Relationship Id="rId11" Type="http://schemas.openxmlformats.org/officeDocument/2006/relationships/hyperlink" Target="http://www.jettools.com/" TargetMode="External"/><Relationship Id="rId5" Type="http://schemas.openxmlformats.org/officeDocument/2006/relationships/hyperlink" Target="http://www.aceronline.net/" TargetMode="External"/><Relationship Id="rId15" Type="http://schemas.openxmlformats.org/officeDocument/2006/relationships/hyperlink" Target="http://www.sharp-industries.com/" TargetMode="External"/><Relationship Id="rId10" Type="http://schemas.openxmlformats.org/officeDocument/2006/relationships/hyperlink" Target="http://www.jettools.com/" TargetMode="External"/><Relationship Id="rId4" Type="http://schemas.openxmlformats.org/officeDocument/2006/relationships/hyperlink" Target="http://www.aceronline.net/" TargetMode="External"/><Relationship Id="rId9" Type="http://schemas.openxmlformats.org/officeDocument/2006/relationships/hyperlink" Target="http://www.clausing-industrial.net/" TargetMode="External"/><Relationship Id="rId14" Type="http://schemas.openxmlformats.org/officeDocument/2006/relationships/hyperlink" Target="http://www.sharp-industries.com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etenbender.com/" TargetMode="External"/><Relationship Id="rId18" Type="http://schemas.openxmlformats.org/officeDocument/2006/relationships/hyperlink" Target="http://www.betenbender.com/" TargetMode="External"/><Relationship Id="rId26" Type="http://schemas.openxmlformats.org/officeDocument/2006/relationships/hyperlink" Target="http://www.gmcmachinetools.com/" TargetMode="External"/><Relationship Id="rId39" Type="http://schemas.openxmlformats.org/officeDocument/2006/relationships/hyperlink" Target="http://www.baleigh.com/" TargetMode="External"/><Relationship Id="rId21" Type="http://schemas.openxmlformats.org/officeDocument/2006/relationships/hyperlink" Target="http://www.gmcmachinetools.com/" TargetMode="External"/><Relationship Id="rId34" Type="http://schemas.openxmlformats.org/officeDocument/2006/relationships/hyperlink" Target="http://www.baleigh.com/" TargetMode="External"/><Relationship Id="rId42" Type="http://schemas.openxmlformats.org/officeDocument/2006/relationships/hyperlink" Target="http://www.baleigh.com/" TargetMode="External"/><Relationship Id="rId7" Type="http://schemas.openxmlformats.org/officeDocument/2006/relationships/hyperlink" Target="http://www.betenbender.com/" TargetMode="External"/><Relationship Id="rId2" Type="http://schemas.openxmlformats.org/officeDocument/2006/relationships/hyperlink" Target="http://www.betenbender.com/" TargetMode="External"/><Relationship Id="rId16" Type="http://schemas.openxmlformats.org/officeDocument/2006/relationships/hyperlink" Target="http://www.betenbender.com/" TargetMode="External"/><Relationship Id="rId20" Type="http://schemas.openxmlformats.org/officeDocument/2006/relationships/hyperlink" Target="http://www.betenbender.com/" TargetMode="External"/><Relationship Id="rId29" Type="http://schemas.openxmlformats.org/officeDocument/2006/relationships/hyperlink" Target="http://www.gmcmachinetools.com/" TargetMode="External"/><Relationship Id="rId41" Type="http://schemas.openxmlformats.org/officeDocument/2006/relationships/hyperlink" Target="http://www.baleigh.com/" TargetMode="External"/><Relationship Id="rId1" Type="http://schemas.openxmlformats.org/officeDocument/2006/relationships/hyperlink" Target="http://www.betenbender.com/" TargetMode="External"/><Relationship Id="rId6" Type="http://schemas.openxmlformats.org/officeDocument/2006/relationships/hyperlink" Target="http://www.betenbender.com/" TargetMode="External"/><Relationship Id="rId11" Type="http://schemas.openxmlformats.org/officeDocument/2006/relationships/hyperlink" Target="http://www.betenbender.com/" TargetMode="External"/><Relationship Id="rId24" Type="http://schemas.openxmlformats.org/officeDocument/2006/relationships/hyperlink" Target="http://www.gmcmachinetools.com/" TargetMode="External"/><Relationship Id="rId32" Type="http://schemas.openxmlformats.org/officeDocument/2006/relationships/hyperlink" Target="http://www.baleigh.com/" TargetMode="External"/><Relationship Id="rId37" Type="http://schemas.openxmlformats.org/officeDocument/2006/relationships/hyperlink" Target="http://www.baleigh.com/" TargetMode="External"/><Relationship Id="rId40" Type="http://schemas.openxmlformats.org/officeDocument/2006/relationships/hyperlink" Target="http://www.baleigh.com/" TargetMode="External"/><Relationship Id="rId5" Type="http://schemas.openxmlformats.org/officeDocument/2006/relationships/hyperlink" Target="http://www.betenbender.com/" TargetMode="External"/><Relationship Id="rId15" Type="http://schemas.openxmlformats.org/officeDocument/2006/relationships/hyperlink" Target="http://www.betenbender.com/" TargetMode="External"/><Relationship Id="rId23" Type="http://schemas.openxmlformats.org/officeDocument/2006/relationships/hyperlink" Target="http://www.gmcmachinetools.com/" TargetMode="External"/><Relationship Id="rId28" Type="http://schemas.openxmlformats.org/officeDocument/2006/relationships/hyperlink" Target="http://www.gmcmachinetools.com/" TargetMode="External"/><Relationship Id="rId36" Type="http://schemas.openxmlformats.org/officeDocument/2006/relationships/hyperlink" Target="http://www.baleigh.com/" TargetMode="External"/><Relationship Id="rId10" Type="http://schemas.openxmlformats.org/officeDocument/2006/relationships/hyperlink" Target="http://www.betenbender.com/" TargetMode="External"/><Relationship Id="rId19" Type="http://schemas.openxmlformats.org/officeDocument/2006/relationships/hyperlink" Target="http://www.betenbender.com/" TargetMode="External"/><Relationship Id="rId31" Type="http://schemas.openxmlformats.org/officeDocument/2006/relationships/hyperlink" Target="http://www.baleigh.com/" TargetMode="External"/><Relationship Id="rId4" Type="http://schemas.openxmlformats.org/officeDocument/2006/relationships/hyperlink" Target="http://www.betenbender.com/" TargetMode="External"/><Relationship Id="rId9" Type="http://schemas.openxmlformats.org/officeDocument/2006/relationships/hyperlink" Target="http://www.betenbender.com/" TargetMode="External"/><Relationship Id="rId14" Type="http://schemas.openxmlformats.org/officeDocument/2006/relationships/hyperlink" Target="http://www.betenbender.com/" TargetMode="External"/><Relationship Id="rId22" Type="http://schemas.openxmlformats.org/officeDocument/2006/relationships/hyperlink" Target="http://www.gmcmachinetools.com/" TargetMode="External"/><Relationship Id="rId27" Type="http://schemas.openxmlformats.org/officeDocument/2006/relationships/hyperlink" Target="http://www.gmcmachinetools.com/" TargetMode="External"/><Relationship Id="rId30" Type="http://schemas.openxmlformats.org/officeDocument/2006/relationships/hyperlink" Target="http://www.gmcmachinetools.com/" TargetMode="External"/><Relationship Id="rId35" Type="http://schemas.openxmlformats.org/officeDocument/2006/relationships/hyperlink" Target="http://www.baleigh.com/" TargetMode="External"/><Relationship Id="rId8" Type="http://schemas.openxmlformats.org/officeDocument/2006/relationships/hyperlink" Target="http://www.betenbender.com/" TargetMode="External"/><Relationship Id="rId3" Type="http://schemas.openxmlformats.org/officeDocument/2006/relationships/hyperlink" Target="http://www.betenbender.com/" TargetMode="External"/><Relationship Id="rId12" Type="http://schemas.openxmlformats.org/officeDocument/2006/relationships/hyperlink" Target="http://www.betenbender.com/" TargetMode="External"/><Relationship Id="rId17" Type="http://schemas.openxmlformats.org/officeDocument/2006/relationships/hyperlink" Target="http://www.betenbender.com/" TargetMode="External"/><Relationship Id="rId25" Type="http://schemas.openxmlformats.org/officeDocument/2006/relationships/hyperlink" Target="http://www.gmcmachinetools.com/" TargetMode="External"/><Relationship Id="rId33" Type="http://schemas.openxmlformats.org/officeDocument/2006/relationships/hyperlink" Target="http://www.baleigh.com/" TargetMode="External"/><Relationship Id="rId38" Type="http://schemas.openxmlformats.org/officeDocument/2006/relationships/hyperlink" Target="http://www.baleig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612C-803E-4F5E-9086-CC8D505C61D3}">
  <dimension ref="A1:B26"/>
  <sheetViews>
    <sheetView workbookViewId="0">
      <selection activeCell="D9" sqref="D9"/>
    </sheetView>
  </sheetViews>
  <sheetFormatPr defaultRowHeight="15" x14ac:dyDescent="0.25"/>
  <cols>
    <col min="1" max="1" width="70.5703125" customWidth="1"/>
  </cols>
  <sheetData>
    <row r="1" spans="1:2" ht="27" customHeight="1" x14ac:dyDescent="0.25">
      <c r="A1" s="2" t="s">
        <v>51</v>
      </c>
      <c r="B1" s="2"/>
    </row>
    <row r="2" spans="1:2" ht="27" customHeight="1" thickBot="1" x14ac:dyDescent="0.3">
      <c r="A2" s="4" t="s">
        <v>15</v>
      </c>
      <c r="B2" s="4"/>
    </row>
    <row r="3" spans="1:2" ht="32.25" customHeight="1" thickBot="1" x14ac:dyDescent="0.3">
      <c r="A3" s="12" t="s">
        <v>0</v>
      </c>
    </row>
    <row r="4" spans="1:2" ht="43.5" customHeight="1" x14ac:dyDescent="0.25">
      <c r="A4" s="8" t="s">
        <v>32</v>
      </c>
    </row>
    <row r="5" spans="1:2" ht="30" customHeight="1" x14ac:dyDescent="0.25">
      <c r="A5" s="11" t="s">
        <v>4</v>
      </c>
    </row>
    <row r="6" spans="1:2" ht="30" customHeight="1" x14ac:dyDescent="0.25">
      <c r="A6" s="9" t="s">
        <v>33</v>
      </c>
    </row>
    <row r="7" spans="1:2" ht="25.5" customHeight="1" x14ac:dyDescent="0.25">
      <c r="A7" s="11" t="s">
        <v>5</v>
      </c>
    </row>
    <row r="8" spans="1:2" ht="31.5" customHeight="1" x14ac:dyDescent="0.25">
      <c r="A8" s="3" t="s">
        <v>34</v>
      </c>
    </row>
    <row r="9" spans="1:2" ht="24.75" customHeight="1" x14ac:dyDescent="0.25">
      <c r="A9" s="11" t="s">
        <v>6</v>
      </c>
    </row>
    <row r="10" spans="1:2" ht="30" customHeight="1" x14ac:dyDescent="0.25">
      <c r="A10" s="3" t="s">
        <v>43</v>
      </c>
    </row>
    <row r="11" spans="1:2" ht="25.5" customHeight="1" x14ac:dyDescent="0.25">
      <c r="A11" s="11" t="s">
        <v>7</v>
      </c>
    </row>
    <row r="12" spans="1:2" ht="25.5" customHeight="1" x14ac:dyDescent="0.25">
      <c r="A12" s="3" t="s">
        <v>44</v>
      </c>
    </row>
    <row r="13" spans="1:2" ht="25.5" customHeight="1" x14ac:dyDescent="0.25">
      <c r="A13" s="11" t="s">
        <v>35</v>
      </c>
    </row>
    <row r="14" spans="1:2" ht="25.5" customHeight="1" x14ac:dyDescent="0.25">
      <c r="A14" s="3" t="s">
        <v>45</v>
      </c>
    </row>
    <row r="15" spans="1:2" ht="25.5" customHeight="1" x14ac:dyDescent="0.25">
      <c r="A15" s="11" t="s">
        <v>8</v>
      </c>
    </row>
    <row r="16" spans="1:2" ht="25.5" customHeight="1" x14ac:dyDescent="0.25">
      <c r="A16" s="13" t="s">
        <v>46</v>
      </c>
    </row>
    <row r="17" spans="1:1" ht="25.5" customHeight="1" x14ac:dyDescent="0.25">
      <c r="A17" s="11" t="s">
        <v>9</v>
      </c>
    </row>
    <row r="18" spans="1:1" ht="25.5" customHeight="1" x14ac:dyDescent="0.25">
      <c r="A18" s="3" t="s">
        <v>47</v>
      </c>
    </row>
    <row r="19" spans="1:1" ht="25.5" customHeight="1" x14ac:dyDescent="0.25">
      <c r="A19" s="11" t="s">
        <v>12</v>
      </c>
    </row>
    <row r="20" spans="1:1" ht="25.5" customHeight="1" x14ac:dyDescent="0.25">
      <c r="A20" s="3" t="s">
        <v>48</v>
      </c>
    </row>
    <row r="21" spans="1:1" ht="25.5" customHeight="1" x14ac:dyDescent="0.25">
      <c r="A21" s="11" t="s">
        <v>13</v>
      </c>
    </row>
    <row r="22" spans="1:1" ht="25.5" customHeight="1" thickBot="1" x14ac:dyDescent="0.3">
      <c r="A22" s="10" t="s">
        <v>49</v>
      </c>
    </row>
    <row r="23" spans="1:1" ht="22.5" customHeight="1" x14ac:dyDescent="0.25">
      <c r="A23" s="11" t="s">
        <v>36</v>
      </c>
    </row>
    <row r="24" spans="1:1" ht="30" customHeight="1" thickBot="1" x14ac:dyDescent="0.3">
      <c r="A24" s="10" t="s">
        <v>50</v>
      </c>
    </row>
    <row r="25" spans="1:1" ht="25.5" customHeight="1" x14ac:dyDescent="0.25">
      <c r="A25" s="11" t="s">
        <v>37</v>
      </c>
    </row>
    <row r="26" spans="1:1" ht="27" customHeight="1" thickBot="1" x14ac:dyDescent="0.3">
      <c r="A26" s="10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0265-5DAB-4CDA-A6A0-DAAA35372853}">
  <dimension ref="A1:O109"/>
  <sheetViews>
    <sheetView topLeftCell="A85" workbookViewId="0">
      <selection activeCell="E99" sqref="E99:F100"/>
    </sheetView>
  </sheetViews>
  <sheetFormatPr defaultRowHeight="27" customHeight="1" x14ac:dyDescent="0.25"/>
  <cols>
    <col min="1" max="1" width="72.5703125" customWidth="1"/>
    <col min="2" max="2" width="34.28515625" customWidth="1"/>
    <col min="3" max="3" width="18" customWidth="1"/>
    <col min="4" max="4" width="22" customWidth="1"/>
    <col min="5" max="5" width="15.7109375" customWidth="1"/>
    <col min="6" max="6" width="22.7109375" customWidth="1"/>
    <col min="7" max="7" width="14.85546875" customWidth="1"/>
    <col min="8" max="8" width="14.7109375" customWidth="1"/>
    <col min="9" max="9" width="19.28515625" customWidth="1"/>
    <col min="10" max="10" width="18.42578125" customWidth="1"/>
    <col min="11" max="11" width="11.140625" customWidth="1"/>
    <col min="12" max="12" width="44" customWidth="1"/>
    <col min="13" max="13" width="20" customWidth="1"/>
    <col min="14" max="14" width="34.42578125" customWidth="1"/>
    <col min="15" max="15" width="13.8554687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4" t="s">
        <v>54</v>
      </c>
      <c r="B5" s="14" t="s">
        <v>55</v>
      </c>
      <c r="C5" s="14" t="s">
        <v>82</v>
      </c>
      <c r="D5" s="20">
        <v>45658</v>
      </c>
      <c r="E5" s="21">
        <v>0</v>
      </c>
      <c r="F5" s="21">
        <v>0</v>
      </c>
      <c r="G5" s="14" t="s">
        <v>57</v>
      </c>
      <c r="H5" s="14" t="s">
        <v>58</v>
      </c>
      <c r="I5" s="14" t="s">
        <v>58</v>
      </c>
      <c r="J5" s="14" t="s">
        <v>59</v>
      </c>
      <c r="K5" s="14" t="s">
        <v>60</v>
      </c>
      <c r="L5" s="14" t="s">
        <v>69</v>
      </c>
      <c r="M5" s="22">
        <v>1840</v>
      </c>
      <c r="N5" s="14" t="s">
        <v>62</v>
      </c>
      <c r="O5" s="14" t="s">
        <v>60</v>
      </c>
    </row>
    <row r="6" spans="1:15" ht="27" customHeight="1" x14ac:dyDescent="0.25">
      <c r="A6" s="14" t="s">
        <v>54</v>
      </c>
      <c r="B6" s="14" t="s">
        <v>55</v>
      </c>
      <c r="C6" s="14" t="s">
        <v>83</v>
      </c>
      <c r="D6" s="20">
        <v>45658</v>
      </c>
      <c r="E6" s="21">
        <v>0</v>
      </c>
      <c r="F6" s="21">
        <v>0</v>
      </c>
      <c r="G6" s="14" t="s">
        <v>57</v>
      </c>
      <c r="H6" s="14" t="s">
        <v>58</v>
      </c>
      <c r="I6" s="14" t="s">
        <v>58</v>
      </c>
      <c r="J6" s="14" t="s">
        <v>59</v>
      </c>
      <c r="K6" s="14" t="s">
        <v>60</v>
      </c>
      <c r="L6" s="14" t="s">
        <v>69</v>
      </c>
      <c r="M6" s="22">
        <v>1840</v>
      </c>
      <c r="N6" s="14" t="s">
        <v>62</v>
      </c>
      <c r="O6" s="14" t="s">
        <v>60</v>
      </c>
    </row>
    <row r="7" spans="1:15" ht="27" customHeight="1" x14ac:dyDescent="0.25">
      <c r="A7" s="14" t="s">
        <v>54</v>
      </c>
      <c r="B7" s="14" t="s">
        <v>55</v>
      </c>
      <c r="C7" s="14" t="s">
        <v>84</v>
      </c>
      <c r="D7" s="20">
        <v>45658</v>
      </c>
      <c r="E7" s="21">
        <v>0.08</v>
      </c>
      <c r="F7" s="21">
        <v>0</v>
      </c>
      <c r="G7" s="14" t="s">
        <v>57</v>
      </c>
      <c r="H7" s="14" t="s">
        <v>58</v>
      </c>
      <c r="I7" s="14" t="s">
        <v>58</v>
      </c>
      <c r="J7" s="14" t="s">
        <v>59</v>
      </c>
      <c r="K7" s="14" t="s">
        <v>60</v>
      </c>
      <c r="L7" s="14" t="s">
        <v>61</v>
      </c>
      <c r="M7" s="22">
        <v>2400</v>
      </c>
      <c r="N7" s="14" t="s">
        <v>62</v>
      </c>
      <c r="O7" s="14" t="s">
        <v>60</v>
      </c>
    </row>
    <row r="8" spans="1:15" ht="27" customHeight="1" x14ac:dyDescent="0.25">
      <c r="A8" s="14" t="s">
        <v>54</v>
      </c>
      <c r="B8" s="14" t="s">
        <v>55</v>
      </c>
      <c r="C8" s="14" t="s">
        <v>85</v>
      </c>
      <c r="D8" s="20">
        <v>45658</v>
      </c>
      <c r="E8" s="21">
        <v>0.08</v>
      </c>
      <c r="F8" s="21">
        <v>0</v>
      </c>
      <c r="G8" s="14" t="s">
        <v>57</v>
      </c>
      <c r="H8" s="14" t="s">
        <v>58</v>
      </c>
      <c r="I8" s="14" t="s">
        <v>58</v>
      </c>
      <c r="J8" s="14" t="s">
        <v>59</v>
      </c>
      <c r="K8" s="14" t="s">
        <v>60</v>
      </c>
      <c r="L8" s="14" t="s">
        <v>61</v>
      </c>
      <c r="M8" s="22">
        <v>2400</v>
      </c>
      <c r="N8" s="14" t="s">
        <v>62</v>
      </c>
      <c r="O8" s="14" t="s">
        <v>60</v>
      </c>
    </row>
    <row r="9" spans="1:15" ht="27" customHeight="1" x14ac:dyDescent="0.25">
      <c r="A9" s="14" t="s">
        <v>54</v>
      </c>
      <c r="B9" s="14" t="s">
        <v>55</v>
      </c>
      <c r="C9" s="14" t="s">
        <v>86</v>
      </c>
      <c r="D9" s="20">
        <v>45658</v>
      </c>
      <c r="E9" s="21">
        <v>0.13</v>
      </c>
      <c r="F9" s="21">
        <v>0</v>
      </c>
      <c r="G9" s="14" t="s">
        <v>57</v>
      </c>
      <c r="H9" s="14" t="s">
        <v>58</v>
      </c>
      <c r="I9" s="14" t="s">
        <v>58</v>
      </c>
      <c r="J9" s="14" t="s">
        <v>59</v>
      </c>
      <c r="K9" s="14" t="s">
        <v>60</v>
      </c>
      <c r="L9" s="14" t="s">
        <v>61</v>
      </c>
      <c r="M9" s="22">
        <v>2880</v>
      </c>
      <c r="N9" s="14" t="s">
        <v>62</v>
      </c>
      <c r="O9" s="14" t="s">
        <v>60</v>
      </c>
    </row>
    <row r="10" spans="1:15" ht="27" customHeight="1" x14ac:dyDescent="0.25">
      <c r="A10" s="14" t="s">
        <v>54</v>
      </c>
      <c r="B10" s="14" t="s">
        <v>55</v>
      </c>
      <c r="C10" s="14" t="s">
        <v>87</v>
      </c>
      <c r="D10" s="20">
        <v>45658</v>
      </c>
      <c r="E10" s="21">
        <v>0.13</v>
      </c>
      <c r="F10" s="21">
        <v>0</v>
      </c>
      <c r="G10" s="14" t="s">
        <v>57</v>
      </c>
      <c r="H10" s="14" t="s">
        <v>58</v>
      </c>
      <c r="I10" s="14" t="s">
        <v>58</v>
      </c>
      <c r="J10" s="14" t="s">
        <v>59</v>
      </c>
      <c r="K10" s="14" t="s">
        <v>60</v>
      </c>
      <c r="L10" s="14" t="s">
        <v>61</v>
      </c>
      <c r="M10" s="22">
        <v>2880</v>
      </c>
      <c r="N10" s="14" t="s">
        <v>62</v>
      </c>
      <c r="O10" s="14" t="s">
        <v>60</v>
      </c>
    </row>
    <row r="11" spans="1:15" ht="27" customHeight="1" x14ac:dyDescent="0.25">
      <c r="A11" s="14" t="s">
        <v>54</v>
      </c>
      <c r="B11" s="14" t="s">
        <v>55</v>
      </c>
      <c r="C11" s="14" t="s">
        <v>205</v>
      </c>
      <c r="D11" s="20">
        <v>45658</v>
      </c>
      <c r="E11" s="21">
        <v>0.13</v>
      </c>
      <c r="F11" s="21">
        <v>0</v>
      </c>
      <c r="G11" s="14" t="s">
        <v>57</v>
      </c>
      <c r="H11" s="14" t="s">
        <v>58</v>
      </c>
      <c r="I11" s="14" t="s">
        <v>58</v>
      </c>
      <c r="J11" s="14" t="s">
        <v>59</v>
      </c>
      <c r="K11" s="14" t="s">
        <v>60</v>
      </c>
      <c r="L11" s="14" t="s">
        <v>61</v>
      </c>
      <c r="M11" s="22">
        <v>1800</v>
      </c>
      <c r="N11" s="14" t="s">
        <v>62</v>
      </c>
      <c r="O11" s="14" t="s">
        <v>60</v>
      </c>
    </row>
    <row r="12" spans="1:15" ht="27" customHeight="1" x14ac:dyDescent="0.25">
      <c r="A12" s="14" t="s">
        <v>54</v>
      </c>
      <c r="B12" s="14" t="s">
        <v>55</v>
      </c>
      <c r="C12" s="14" t="s">
        <v>206</v>
      </c>
      <c r="D12" s="20">
        <v>45658</v>
      </c>
      <c r="E12" s="21">
        <v>0</v>
      </c>
      <c r="F12" s="21">
        <v>0</v>
      </c>
      <c r="G12" s="14" t="s">
        <v>68</v>
      </c>
      <c r="H12" s="14" t="s">
        <v>58</v>
      </c>
      <c r="I12" s="14" t="s">
        <v>58</v>
      </c>
      <c r="J12" s="14" t="s">
        <v>59</v>
      </c>
      <c r="K12" s="14" t="s">
        <v>60</v>
      </c>
      <c r="L12" s="14" t="s">
        <v>69</v>
      </c>
      <c r="M12" s="22">
        <v>1800</v>
      </c>
      <c r="N12" s="14" t="s">
        <v>62</v>
      </c>
      <c r="O12" s="14" t="s">
        <v>60</v>
      </c>
    </row>
    <row r="13" spans="1:15" ht="27" customHeight="1" x14ac:dyDescent="0.25">
      <c r="A13" s="14" t="s">
        <v>54</v>
      </c>
      <c r="B13" s="14" t="s">
        <v>55</v>
      </c>
      <c r="C13" s="14" t="s">
        <v>207</v>
      </c>
      <c r="D13" s="20">
        <v>45658</v>
      </c>
      <c r="E13" s="21">
        <v>0.13</v>
      </c>
      <c r="F13" s="21">
        <v>0</v>
      </c>
      <c r="G13" s="14" t="s">
        <v>57</v>
      </c>
      <c r="H13" s="14" t="s">
        <v>58</v>
      </c>
      <c r="I13" s="14" t="s">
        <v>58</v>
      </c>
      <c r="J13" s="14" t="s">
        <v>59</v>
      </c>
      <c r="K13" s="14" t="s">
        <v>60</v>
      </c>
      <c r="L13" s="14" t="s">
        <v>61</v>
      </c>
      <c r="M13" s="22">
        <v>1800</v>
      </c>
      <c r="N13" s="14" t="s">
        <v>62</v>
      </c>
      <c r="O13" s="14" t="s">
        <v>60</v>
      </c>
    </row>
    <row r="14" spans="1:15" ht="27" customHeight="1" x14ac:dyDescent="0.25">
      <c r="A14" s="14" t="s">
        <v>54</v>
      </c>
      <c r="B14" s="14" t="s">
        <v>55</v>
      </c>
      <c r="C14" s="14" t="s">
        <v>208</v>
      </c>
      <c r="D14" s="20">
        <v>45658</v>
      </c>
      <c r="E14" s="21">
        <v>0.13</v>
      </c>
      <c r="F14" s="21">
        <v>0</v>
      </c>
      <c r="G14" s="14" t="s">
        <v>57</v>
      </c>
      <c r="H14" s="14" t="s">
        <v>58</v>
      </c>
      <c r="I14" s="14" t="s">
        <v>58</v>
      </c>
      <c r="J14" s="14" t="s">
        <v>59</v>
      </c>
      <c r="K14" s="14" t="s">
        <v>60</v>
      </c>
      <c r="L14" s="14" t="s">
        <v>61</v>
      </c>
      <c r="M14" s="22">
        <v>2160</v>
      </c>
      <c r="N14" s="14" t="s">
        <v>62</v>
      </c>
      <c r="O14" s="14" t="s">
        <v>60</v>
      </c>
    </row>
    <row r="15" spans="1:15" ht="27" customHeight="1" x14ac:dyDescent="0.25">
      <c r="A15" s="14" t="s">
        <v>54</v>
      </c>
      <c r="B15" s="14" t="s">
        <v>55</v>
      </c>
      <c r="C15" s="14" t="s">
        <v>209</v>
      </c>
      <c r="D15" s="20">
        <v>45658</v>
      </c>
      <c r="E15" s="21">
        <v>0.13</v>
      </c>
      <c r="F15" s="21">
        <v>0</v>
      </c>
      <c r="G15" s="14" t="s">
        <v>57</v>
      </c>
      <c r="H15" s="14" t="s">
        <v>58</v>
      </c>
      <c r="I15" s="14" t="s">
        <v>58</v>
      </c>
      <c r="J15" s="14" t="s">
        <v>59</v>
      </c>
      <c r="K15" s="14" t="s">
        <v>60</v>
      </c>
      <c r="L15" s="14" t="s">
        <v>61</v>
      </c>
      <c r="M15" s="22">
        <v>2160</v>
      </c>
      <c r="N15" s="14" t="s">
        <v>62</v>
      </c>
      <c r="O15" s="14" t="s">
        <v>60</v>
      </c>
    </row>
    <row r="16" spans="1:15" ht="27" customHeight="1" x14ac:dyDescent="0.25">
      <c r="A16" s="28" t="s">
        <v>421</v>
      </c>
      <c r="B16" s="30" t="s">
        <v>300</v>
      </c>
      <c r="C16" s="30" t="s">
        <v>301</v>
      </c>
      <c r="D16" s="31">
        <v>45231</v>
      </c>
      <c r="E16" s="32">
        <v>0.1</v>
      </c>
      <c r="F16" s="32">
        <v>0.1</v>
      </c>
      <c r="G16" s="30" t="s">
        <v>291</v>
      </c>
      <c r="H16" s="30" t="s">
        <v>302</v>
      </c>
      <c r="I16" s="30" t="s">
        <v>303</v>
      </c>
      <c r="J16" s="30" t="s">
        <v>304</v>
      </c>
      <c r="K16" s="25">
        <v>0.05</v>
      </c>
      <c r="L16" s="30" t="s">
        <v>295</v>
      </c>
      <c r="M16" s="33">
        <v>1200</v>
      </c>
      <c r="N16" s="30" t="s">
        <v>305</v>
      </c>
      <c r="O16" s="30" t="s">
        <v>298</v>
      </c>
    </row>
    <row r="17" spans="1:15" ht="27" customHeight="1" x14ac:dyDescent="0.25">
      <c r="A17" s="28" t="s">
        <v>421</v>
      </c>
      <c r="B17" s="15" t="s">
        <v>300</v>
      </c>
      <c r="C17" s="15" t="s">
        <v>306</v>
      </c>
      <c r="D17" s="24">
        <v>45231</v>
      </c>
      <c r="E17" s="32">
        <v>0.1</v>
      </c>
      <c r="F17" s="32">
        <v>0.1</v>
      </c>
      <c r="G17" s="15" t="s">
        <v>291</v>
      </c>
      <c r="H17" s="15" t="s">
        <v>302</v>
      </c>
      <c r="I17" s="15" t="s">
        <v>303</v>
      </c>
      <c r="J17" s="15" t="s">
        <v>304</v>
      </c>
      <c r="K17" s="25">
        <v>0.05</v>
      </c>
      <c r="L17" s="15" t="s">
        <v>295</v>
      </c>
      <c r="M17" s="27">
        <v>1200</v>
      </c>
      <c r="N17" s="15" t="s">
        <v>305</v>
      </c>
      <c r="O17" s="15" t="s">
        <v>298</v>
      </c>
    </row>
    <row r="18" spans="1:15" ht="27" customHeight="1" x14ac:dyDescent="0.25">
      <c r="A18" s="28" t="s">
        <v>421</v>
      </c>
      <c r="B18" s="15" t="s">
        <v>300</v>
      </c>
      <c r="C18" s="15" t="s">
        <v>307</v>
      </c>
      <c r="D18" s="24">
        <v>45231</v>
      </c>
      <c r="E18" s="32">
        <v>0.1</v>
      </c>
      <c r="F18" s="32">
        <v>0.1</v>
      </c>
      <c r="G18" s="15" t="s">
        <v>291</v>
      </c>
      <c r="H18" s="15" t="s">
        <v>302</v>
      </c>
      <c r="I18" s="15" t="s">
        <v>303</v>
      </c>
      <c r="J18" s="15" t="s">
        <v>304</v>
      </c>
      <c r="K18" s="25">
        <v>0.05</v>
      </c>
      <c r="L18" s="15" t="s">
        <v>295</v>
      </c>
      <c r="M18" s="27">
        <v>1200</v>
      </c>
      <c r="N18" s="15" t="s">
        <v>305</v>
      </c>
      <c r="O18" s="15" t="s">
        <v>298</v>
      </c>
    </row>
    <row r="19" spans="1:15" ht="27" customHeight="1" x14ac:dyDescent="0.25">
      <c r="A19" s="28" t="s">
        <v>421</v>
      </c>
      <c r="B19" s="15" t="s">
        <v>300</v>
      </c>
      <c r="C19" s="15" t="s">
        <v>308</v>
      </c>
      <c r="D19" s="24">
        <v>45231</v>
      </c>
      <c r="E19" s="32">
        <v>0.1</v>
      </c>
      <c r="F19" s="32">
        <v>0.1</v>
      </c>
      <c r="G19" s="15" t="s">
        <v>291</v>
      </c>
      <c r="H19" s="15" t="s">
        <v>302</v>
      </c>
      <c r="I19" s="15" t="s">
        <v>303</v>
      </c>
      <c r="J19" s="15" t="s">
        <v>304</v>
      </c>
      <c r="K19" s="25">
        <v>0.05</v>
      </c>
      <c r="L19" s="15" t="s">
        <v>295</v>
      </c>
      <c r="M19" s="27">
        <v>1200</v>
      </c>
      <c r="N19" s="15" t="s">
        <v>305</v>
      </c>
      <c r="O19" s="15" t="s">
        <v>298</v>
      </c>
    </row>
    <row r="20" spans="1:15" ht="27" customHeight="1" x14ac:dyDescent="0.25">
      <c r="A20" s="28" t="s">
        <v>421</v>
      </c>
      <c r="B20" s="15" t="s">
        <v>300</v>
      </c>
      <c r="C20" s="15" t="s">
        <v>309</v>
      </c>
      <c r="D20" s="24">
        <v>45231</v>
      </c>
      <c r="E20" s="32">
        <v>0.1</v>
      </c>
      <c r="F20" s="32">
        <v>0.1</v>
      </c>
      <c r="G20" s="15" t="s">
        <v>291</v>
      </c>
      <c r="H20" s="15" t="s">
        <v>302</v>
      </c>
      <c r="I20" s="15" t="s">
        <v>303</v>
      </c>
      <c r="J20" s="15" t="s">
        <v>304</v>
      </c>
      <c r="K20" s="25">
        <v>0.05</v>
      </c>
      <c r="L20" s="15" t="s">
        <v>295</v>
      </c>
      <c r="M20" s="27">
        <v>1200</v>
      </c>
      <c r="N20" s="15" t="s">
        <v>305</v>
      </c>
      <c r="O20" s="15" t="s">
        <v>298</v>
      </c>
    </row>
    <row r="21" spans="1:15" ht="27" customHeight="1" x14ac:dyDescent="0.25">
      <c r="A21" s="28" t="s">
        <v>421</v>
      </c>
      <c r="B21" s="15" t="s">
        <v>300</v>
      </c>
      <c r="C21" s="15" t="s">
        <v>310</v>
      </c>
      <c r="D21" s="24">
        <v>45231</v>
      </c>
      <c r="E21" s="32">
        <v>0.1</v>
      </c>
      <c r="F21" s="32">
        <v>0.1</v>
      </c>
      <c r="G21" s="15" t="s">
        <v>291</v>
      </c>
      <c r="H21" s="15" t="s">
        <v>302</v>
      </c>
      <c r="I21" s="15" t="s">
        <v>303</v>
      </c>
      <c r="J21" s="15" t="s">
        <v>304</v>
      </c>
      <c r="K21" s="25">
        <v>0.05</v>
      </c>
      <c r="L21" s="15" t="s">
        <v>295</v>
      </c>
      <c r="M21" s="27">
        <v>1200</v>
      </c>
      <c r="N21" s="15" t="s">
        <v>305</v>
      </c>
      <c r="O21" s="15" t="s">
        <v>298</v>
      </c>
    </row>
    <row r="22" spans="1:15" ht="27" customHeight="1" x14ac:dyDescent="0.25">
      <c r="A22" s="28" t="s">
        <v>421</v>
      </c>
      <c r="B22" s="15" t="s">
        <v>311</v>
      </c>
      <c r="C22" s="15" t="s">
        <v>312</v>
      </c>
      <c r="D22" s="24">
        <v>45383</v>
      </c>
      <c r="E22" s="25">
        <v>0.05</v>
      </c>
      <c r="F22" s="32">
        <v>0.1</v>
      </c>
      <c r="G22" s="15" t="s">
        <v>291</v>
      </c>
      <c r="H22" s="15" t="s">
        <v>313</v>
      </c>
      <c r="I22" s="15" t="s">
        <v>303</v>
      </c>
      <c r="J22" s="15" t="s">
        <v>304</v>
      </c>
      <c r="K22" s="25">
        <v>0.05</v>
      </c>
      <c r="L22" s="15" t="s">
        <v>295</v>
      </c>
      <c r="M22" s="27">
        <v>1000</v>
      </c>
      <c r="N22" s="15" t="s">
        <v>314</v>
      </c>
      <c r="O22" s="15" t="s">
        <v>298</v>
      </c>
    </row>
    <row r="23" spans="1:15" ht="27" customHeight="1" x14ac:dyDescent="0.25">
      <c r="A23" s="28" t="s">
        <v>421</v>
      </c>
      <c r="B23" s="15" t="s">
        <v>319</v>
      </c>
      <c r="C23" s="15" t="s">
        <v>320</v>
      </c>
      <c r="D23" s="24">
        <v>45413</v>
      </c>
      <c r="E23" s="32">
        <v>0.1</v>
      </c>
      <c r="F23" s="32">
        <v>0.1</v>
      </c>
      <c r="G23" s="15" t="s">
        <v>291</v>
      </c>
      <c r="H23" s="15" t="s">
        <v>313</v>
      </c>
      <c r="I23" s="15" t="s">
        <v>303</v>
      </c>
      <c r="J23" s="15" t="s">
        <v>304</v>
      </c>
      <c r="K23" s="25">
        <v>0.05</v>
      </c>
      <c r="L23" s="15" t="s">
        <v>321</v>
      </c>
      <c r="M23" s="27">
        <v>1000</v>
      </c>
      <c r="N23" s="15" t="s">
        <v>318</v>
      </c>
      <c r="O23" s="15" t="s">
        <v>298</v>
      </c>
    </row>
    <row r="24" spans="1:15" ht="27" customHeight="1" x14ac:dyDescent="0.25">
      <c r="A24" s="28" t="s">
        <v>421</v>
      </c>
      <c r="B24" s="15" t="s">
        <v>319</v>
      </c>
      <c r="C24" s="15" t="s">
        <v>322</v>
      </c>
      <c r="D24" s="24">
        <v>45413</v>
      </c>
      <c r="E24" s="32">
        <v>0.1</v>
      </c>
      <c r="F24" s="32">
        <v>0.1</v>
      </c>
      <c r="G24" s="15" t="s">
        <v>291</v>
      </c>
      <c r="H24" s="15" t="s">
        <v>313</v>
      </c>
      <c r="I24" s="15" t="s">
        <v>303</v>
      </c>
      <c r="J24" s="15" t="s">
        <v>304</v>
      </c>
      <c r="K24" s="25">
        <v>0.05</v>
      </c>
      <c r="L24" s="15" t="s">
        <v>321</v>
      </c>
      <c r="M24" s="27">
        <v>1000</v>
      </c>
      <c r="N24" s="15" t="s">
        <v>318</v>
      </c>
      <c r="O24" s="15" t="s">
        <v>298</v>
      </c>
    </row>
    <row r="25" spans="1:15" ht="27" customHeight="1" x14ac:dyDescent="0.25">
      <c r="A25" s="28" t="s">
        <v>421</v>
      </c>
      <c r="B25" s="15" t="s">
        <v>319</v>
      </c>
      <c r="C25" s="15" t="s">
        <v>323</v>
      </c>
      <c r="D25" s="24">
        <v>45413</v>
      </c>
      <c r="E25" s="32">
        <v>0.1</v>
      </c>
      <c r="F25" s="32">
        <v>0.1</v>
      </c>
      <c r="G25" s="15" t="s">
        <v>291</v>
      </c>
      <c r="H25" s="15" t="s">
        <v>313</v>
      </c>
      <c r="I25" s="15" t="s">
        <v>303</v>
      </c>
      <c r="J25" s="15" t="s">
        <v>304</v>
      </c>
      <c r="K25" s="25">
        <v>0.05</v>
      </c>
      <c r="L25" s="15" t="s">
        <v>321</v>
      </c>
      <c r="M25" s="27">
        <v>1000</v>
      </c>
      <c r="N25" s="15" t="s">
        <v>318</v>
      </c>
      <c r="O25" s="15" t="s">
        <v>298</v>
      </c>
    </row>
    <row r="26" spans="1:15" ht="27" customHeight="1" x14ac:dyDescent="0.25">
      <c r="A26" s="28" t="s">
        <v>421</v>
      </c>
      <c r="B26" s="15" t="s">
        <v>319</v>
      </c>
      <c r="C26" s="15" t="s">
        <v>324</v>
      </c>
      <c r="D26" s="24">
        <v>45413</v>
      </c>
      <c r="E26" s="32">
        <v>0.1</v>
      </c>
      <c r="F26" s="32">
        <v>0.1</v>
      </c>
      <c r="G26" s="15" t="s">
        <v>291</v>
      </c>
      <c r="H26" s="15" t="s">
        <v>313</v>
      </c>
      <c r="I26" s="15" t="s">
        <v>303</v>
      </c>
      <c r="J26" s="15" t="s">
        <v>304</v>
      </c>
      <c r="K26" s="25">
        <v>0.05</v>
      </c>
      <c r="L26" s="15" t="s">
        <v>321</v>
      </c>
      <c r="M26" s="27">
        <v>1000</v>
      </c>
      <c r="N26" s="15" t="s">
        <v>318</v>
      </c>
      <c r="O26" s="15" t="s">
        <v>298</v>
      </c>
    </row>
    <row r="27" spans="1:15" ht="27" customHeight="1" x14ac:dyDescent="0.25">
      <c r="A27" s="28" t="s">
        <v>421</v>
      </c>
      <c r="B27" s="15" t="s">
        <v>319</v>
      </c>
      <c r="C27" s="15" t="s">
        <v>325</v>
      </c>
      <c r="D27" s="24">
        <v>45413</v>
      </c>
      <c r="E27" s="32">
        <v>0.1</v>
      </c>
      <c r="F27" s="32">
        <v>0.1</v>
      </c>
      <c r="G27" s="15" t="s">
        <v>291</v>
      </c>
      <c r="H27" s="15" t="s">
        <v>313</v>
      </c>
      <c r="I27" s="15" t="s">
        <v>303</v>
      </c>
      <c r="J27" s="15" t="s">
        <v>304</v>
      </c>
      <c r="K27" s="25">
        <v>0.05</v>
      </c>
      <c r="L27" s="15" t="s">
        <v>321</v>
      </c>
      <c r="M27" s="27">
        <v>1000</v>
      </c>
      <c r="N27" s="15" t="s">
        <v>318</v>
      </c>
      <c r="O27" s="15" t="s">
        <v>298</v>
      </c>
    </row>
    <row r="28" spans="1:15" ht="27" customHeight="1" x14ac:dyDescent="0.25">
      <c r="A28" s="28" t="s">
        <v>421</v>
      </c>
      <c r="B28" s="15" t="s">
        <v>319</v>
      </c>
      <c r="C28" s="15" t="s">
        <v>326</v>
      </c>
      <c r="D28" s="24">
        <v>45444</v>
      </c>
      <c r="E28" s="32">
        <v>0.1</v>
      </c>
      <c r="F28" s="32">
        <v>0.1</v>
      </c>
      <c r="G28" s="15" t="s">
        <v>291</v>
      </c>
      <c r="H28" s="15" t="s">
        <v>313</v>
      </c>
      <c r="I28" s="15" t="s">
        <v>303</v>
      </c>
      <c r="J28" s="15" t="s">
        <v>304</v>
      </c>
      <c r="K28" s="25">
        <v>0.05</v>
      </c>
      <c r="L28" s="15" t="s">
        <v>321</v>
      </c>
      <c r="M28" s="27">
        <v>1000</v>
      </c>
      <c r="N28" s="15" t="s">
        <v>318</v>
      </c>
      <c r="O28" s="15" t="s">
        <v>298</v>
      </c>
    </row>
    <row r="29" spans="1:15" ht="27" customHeight="1" x14ac:dyDescent="0.25">
      <c r="A29" s="28" t="s">
        <v>421</v>
      </c>
      <c r="B29" s="15" t="s">
        <v>319</v>
      </c>
      <c r="C29" s="15" t="s">
        <v>327</v>
      </c>
      <c r="D29" s="24">
        <v>45444</v>
      </c>
      <c r="E29" s="32">
        <v>0.1</v>
      </c>
      <c r="F29" s="32">
        <v>0.1</v>
      </c>
      <c r="G29" s="15" t="s">
        <v>291</v>
      </c>
      <c r="H29" s="15" t="s">
        <v>313</v>
      </c>
      <c r="I29" s="15" t="s">
        <v>303</v>
      </c>
      <c r="J29" s="15" t="s">
        <v>304</v>
      </c>
      <c r="K29" s="25">
        <v>0.05</v>
      </c>
      <c r="L29" s="15" t="s">
        <v>321</v>
      </c>
      <c r="M29" s="27">
        <v>1000</v>
      </c>
      <c r="N29" s="15" t="s">
        <v>318</v>
      </c>
      <c r="O29" s="15" t="s">
        <v>298</v>
      </c>
    </row>
    <row r="30" spans="1:15" ht="27" customHeight="1" x14ac:dyDescent="0.25">
      <c r="A30" s="28" t="s">
        <v>421</v>
      </c>
      <c r="B30" s="15" t="s">
        <v>319</v>
      </c>
      <c r="C30" s="15" t="s">
        <v>328</v>
      </c>
      <c r="D30" s="24">
        <v>45444</v>
      </c>
      <c r="E30" s="32">
        <v>0.1</v>
      </c>
      <c r="F30" s="32">
        <v>0.1</v>
      </c>
      <c r="G30" s="15" t="s">
        <v>291</v>
      </c>
      <c r="H30" s="15" t="s">
        <v>313</v>
      </c>
      <c r="I30" s="15" t="s">
        <v>303</v>
      </c>
      <c r="J30" s="15" t="s">
        <v>304</v>
      </c>
      <c r="K30" s="25">
        <v>0.05</v>
      </c>
      <c r="L30" s="15" t="s">
        <v>321</v>
      </c>
      <c r="M30" s="27">
        <v>1000</v>
      </c>
      <c r="N30" s="15" t="s">
        <v>318</v>
      </c>
      <c r="O30" s="15" t="s">
        <v>298</v>
      </c>
    </row>
    <row r="31" spans="1:15" ht="27" customHeight="1" x14ac:dyDescent="0.25">
      <c r="A31" s="28" t="s">
        <v>421</v>
      </c>
      <c r="B31" s="15" t="s">
        <v>331</v>
      </c>
      <c r="C31" s="15" t="s">
        <v>332</v>
      </c>
      <c r="D31" s="24">
        <v>45597</v>
      </c>
      <c r="E31" s="32">
        <v>0.1</v>
      </c>
      <c r="F31" s="32">
        <v>0.1</v>
      </c>
      <c r="G31" s="15" t="s">
        <v>333</v>
      </c>
      <c r="H31" s="15" t="s">
        <v>313</v>
      </c>
      <c r="I31" s="15" t="s">
        <v>303</v>
      </c>
      <c r="J31" s="15" t="s">
        <v>334</v>
      </c>
      <c r="K31" s="25">
        <v>0.05</v>
      </c>
      <c r="L31" s="15" t="s">
        <v>321</v>
      </c>
      <c r="M31" s="15" t="s">
        <v>335</v>
      </c>
      <c r="N31" s="15" t="s">
        <v>336</v>
      </c>
      <c r="O31" s="15" t="s">
        <v>298</v>
      </c>
    </row>
    <row r="32" spans="1:15" ht="27" customHeight="1" x14ac:dyDescent="0.25">
      <c r="A32" s="28" t="s">
        <v>421</v>
      </c>
      <c r="B32" s="15" t="s">
        <v>331</v>
      </c>
      <c r="C32" s="15" t="s">
        <v>337</v>
      </c>
      <c r="D32" s="24">
        <v>45597</v>
      </c>
      <c r="E32" s="32">
        <v>0.1</v>
      </c>
      <c r="F32" s="32">
        <v>0.1</v>
      </c>
      <c r="G32" s="15" t="s">
        <v>338</v>
      </c>
      <c r="H32" s="15" t="s">
        <v>313</v>
      </c>
      <c r="I32" s="15" t="s">
        <v>303</v>
      </c>
      <c r="J32" s="15" t="s">
        <v>339</v>
      </c>
      <c r="K32" s="25">
        <v>0.05</v>
      </c>
      <c r="L32" s="15" t="s">
        <v>321</v>
      </c>
      <c r="M32" s="15" t="s">
        <v>335</v>
      </c>
      <c r="N32" s="15" t="s">
        <v>336</v>
      </c>
      <c r="O32" s="15" t="s">
        <v>298</v>
      </c>
    </row>
    <row r="33" spans="1:15" ht="27" customHeight="1" x14ac:dyDescent="0.25">
      <c r="A33" s="28" t="s">
        <v>421</v>
      </c>
      <c r="B33" s="15" t="s">
        <v>331</v>
      </c>
      <c r="C33" s="15" t="s">
        <v>340</v>
      </c>
      <c r="D33" s="24">
        <v>45597</v>
      </c>
      <c r="E33" s="32">
        <v>0.1</v>
      </c>
      <c r="F33" s="32">
        <v>0.1</v>
      </c>
      <c r="G33" s="15" t="s">
        <v>341</v>
      </c>
      <c r="H33" s="15" t="s">
        <v>313</v>
      </c>
      <c r="I33" s="15" t="s">
        <v>303</v>
      </c>
      <c r="J33" s="15" t="s">
        <v>304</v>
      </c>
      <c r="K33" s="25">
        <v>0.05</v>
      </c>
      <c r="L33" s="15" t="s">
        <v>321</v>
      </c>
      <c r="M33" s="15" t="s">
        <v>335</v>
      </c>
      <c r="N33" s="15" t="s">
        <v>336</v>
      </c>
      <c r="O33" s="15" t="s">
        <v>298</v>
      </c>
    </row>
    <row r="34" spans="1:15" ht="27" customHeight="1" x14ac:dyDescent="0.25">
      <c r="A34" s="28" t="s">
        <v>421</v>
      </c>
      <c r="B34" s="15" t="s">
        <v>331</v>
      </c>
      <c r="C34" s="15" t="s">
        <v>342</v>
      </c>
      <c r="D34" s="24">
        <v>45597</v>
      </c>
      <c r="E34" s="32">
        <v>0.1</v>
      </c>
      <c r="F34" s="32">
        <v>0.1</v>
      </c>
      <c r="G34" s="15" t="s">
        <v>341</v>
      </c>
      <c r="H34" s="15" t="s">
        <v>313</v>
      </c>
      <c r="I34" s="15" t="s">
        <v>303</v>
      </c>
      <c r="J34" s="15" t="s">
        <v>304</v>
      </c>
      <c r="K34" s="25">
        <v>0.05</v>
      </c>
      <c r="L34" s="15" t="s">
        <v>321</v>
      </c>
      <c r="M34" s="15" t="s">
        <v>335</v>
      </c>
      <c r="N34" s="15" t="s">
        <v>336</v>
      </c>
      <c r="O34" s="15" t="s">
        <v>298</v>
      </c>
    </row>
    <row r="35" spans="1:15" ht="27" customHeight="1" x14ac:dyDescent="0.25">
      <c r="A35" s="28" t="s">
        <v>421</v>
      </c>
      <c r="B35" s="15" t="s">
        <v>331</v>
      </c>
      <c r="C35" s="15" t="s">
        <v>343</v>
      </c>
      <c r="D35" s="24">
        <v>45597</v>
      </c>
      <c r="E35" s="32">
        <v>0.1</v>
      </c>
      <c r="F35" s="32">
        <v>0.1</v>
      </c>
      <c r="G35" s="15" t="s">
        <v>341</v>
      </c>
      <c r="H35" s="15" t="s">
        <v>313</v>
      </c>
      <c r="I35" s="15" t="s">
        <v>303</v>
      </c>
      <c r="J35" s="15" t="s">
        <v>344</v>
      </c>
      <c r="K35" s="25">
        <v>0.05</v>
      </c>
      <c r="L35" s="15" t="s">
        <v>321</v>
      </c>
      <c r="M35" s="15" t="s">
        <v>335</v>
      </c>
      <c r="N35" s="15" t="s">
        <v>336</v>
      </c>
      <c r="O35" s="15" t="s">
        <v>298</v>
      </c>
    </row>
    <row r="36" spans="1:15" ht="27" customHeight="1" x14ac:dyDescent="0.25">
      <c r="A36" s="28" t="s">
        <v>421</v>
      </c>
      <c r="B36" s="15" t="s">
        <v>331</v>
      </c>
      <c r="C36" s="15" t="s">
        <v>345</v>
      </c>
      <c r="D36" s="24">
        <v>45597</v>
      </c>
      <c r="E36" s="32">
        <v>0.1</v>
      </c>
      <c r="F36" s="32">
        <v>0.1</v>
      </c>
      <c r="G36" s="15" t="s">
        <v>341</v>
      </c>
      <c r="H36" s="15" t="s">
        <v>313</v>
      </c>
      <c r="I36" s="15" t="s">
        <v>303</v>
      </c>
      <c r="J36" s="15" t="s">
        <v>339</v>
      </c>
      <c r="K36" s="25">
        <v>0.05</v>
      </c>
      <c r="L36" s="15" t="s">
        <v>321</v>
      </c>
      <c r="M36" s="15" t="s">
        <v>335</v>
      </c>
      <c r="N36" s="15" t="s">
        <v>336</v>
      </c>
      <c r="O36" s="15" t="s">
        <v>298</v>
      </c>
    </row>
    <row r="37" spans="1:15" ht="27" customHeight="1" x14ac:dyDescent="0.25">
      <c r="A37" s="28" t="s">
        <v>421</v>
      </c>
      <c r="B37" s="15" t="s">
        <v>352</v>
      </c>
      <c r="C37" s="15" t="s">
        <v>353</v>
      </c>
      <c r="D37" s="24">
        <v>44927</v>
      </c>
      <c r="E37" s="32">
        <v>0.1</v>
      </c>
      <c r="F37" s="32">
        <v>0.1</v>
      </c>
      <c r="G37" s="15" t="s">
        <v>291</v>
      </c>
      <c r="H37" s="15" t="s">
        <v>292</v>
      </c>
      <c r="I37" s="15" t="s">
        <v>303</v>
      </c>
      <c r="J37" s="15" t="s">
        <v>304</v>
      </c>
      <c r="K37" s="25">
        <v>0.05</v>
      </c>
      <c r="L37" s="15" t="s">
        <v>321</v>
      </c>
      <c r="M37" s="27">
        <v>1200</v>
      </c>
      <c r="N37" s="15" t="s">
        <v>354</v>
      </c>
      <c r="O37" s="15" t="s">
        <v>298</v>
      </c>
    </row>
    <row r="38" spans="1:15" ht="27" customHeight="1" x14ac:dyDescent="0.25">
      <c r="A38" s="28" t="s">
        <v>421</v>
      </c>
      <c r="B38" s="15" t="s">
        <v>352</v>
      </c>
      <c r="C38" s="15" t="s">
        <v>355</v>
      </c>
      <c r="D38" s="24">
        <v>44928</v>
      </c>
      <c r="E38" s="32">
        <v>0.1</v>
      </c>
      <c r="F38" s="32">
        <v>0.1</v>
      </c>
      <c r="G38" s="15" t="s">
        <v>291</v>
      </c>
      <c r="H38" s="15" t="s">
        <v>292</v>
      </c>
      <c r="I38" s="15" t="s">
        <v>303</v>
      </c>
      <c r="J38" s="15" t="s">
        <v>304</v>
      </c>
      <c r="K38" s="25">
        <v>0.05</v>
      </c>
      <c r="L38" s="15" t="s">
        <v>321</v>
      </c>
      <c r="M38" s="27">
        <v>1200</v>
      </c>
      <c r="N38" s="15" t="s">
        <v>354</v>
      </c>
      <c r="O38" s="15" t="s">
        <v>298</v>
      </c>
    </row>
    <row r="39" spans="1:15" ht="27" customHeight="1" x14ac:dyDescent="0.25">
      <c r="A39" s="28" t="s">
        <v>421</v>
      </c>
      <c r="B39" s="15" t="s">
        <v>352</v>
      </c>
      <c r="C39" s="15" t="s">
        <v>356</v>
      </c>
      <c r="D39" s="24">
        <v>44929</v>
      </c>
      <c r="E39" s="32">
        <v>0.1</v>
      </c>
      <c r="F39" s="32">
        <v>0.1</v>
      </c>
      <c r="G39" s="15" t="s">
        <v>291</v>
      </c>
      <c r="H39" s="15" t="s">
        <v>292</v>
      </c>
      <c r="I39" s="15" t="s">
        <v>303</v>
      </c>
      <c r="J39" s="15" t="s">
        <v>304</v>
      </c>
      <c r="K39" s="25">
        <v>0.05</v>
      </c>
      <c r="L39" s="15" t="s">
        <v>321</v>
      </c>
      <c r="M39" s="27">
        <v>1200</v>
      </c>
      <c r="N39" s="15" t="s">
        <v>354</v>
      </c>
      <c r="O39" s="15" t="s">
        <v>298</v>
      </c>
    </row>
    <row r="40" spans="1:15" ht="27" customHeight="1" x14ac:dyDescent="0.25">
      <c r="A40" s="28" t="s">
        <v>421</v>
      </c>
      <c r="B40" s="15" t="s">
        <v>357</v>
      </c>
      <c r="C40" s="15" t="s">
        <v>358</v>
      </c>
      <c r="D40" s="24">
        <v>45292</v>
      </c>
      <c r="E40" s="32">
        <v>0.1</v>
      </c>
      <c r="F40" s="32">
        <v>0.1</v>
      </c>
      <c r="G40" s="15" t="s">
        <v>291</v>
      </c>
      <c r="H40" s="15" t="s">
        <v>292</v>
      </c>
      <c r="I40" s="15" t="s">
        <v>303</v>
      </c>
      <c r="J40" s="15" t="s">
        <v>304</v>
      </c>
      <c r="K40" s="25">
        <v>0.05</v>
      </c>
      <c r="L40" s="15" t="s">
        <v>321</v>
      </c>
      <c r="M40" s="27">
        <v>1200</v>
      </c>
      <c r="N40" s="15" t="s">
        <v>359</v>
      </c>
      <c r="O40" s="15" t="s">
        <v>298</v>
      </c>
    </row>
    <row r="41" spans="1:15" ht="27" customHeight="1" x14ac:dyDescent="0.25">
      <c r="A41" s="28" t="s">
        <v>421</v>
      </c>
      <c r="B41" s="15" t="s">
        <v>357</v>
      </c>
      <c r="C41" s="15" t="s">
        <v>360</v>
      </c>
      <c r="D41" s="24">
        <v>45292</v>
      </c>
      <c r="E41" s="32">
        <v>0.1</v>
      </c>
      <c r="F41" s="32">
        <v>0.1</v>
      </c>
      <c r="G41" s="15" t="s">
        <v>291</v>
      </c>
      <c r="H41" s="15" t="s">
        <v>292</v>
      </c>
      <c r="I41" s="15" t="s">
        <v>303</v>
      </c>
      <c r="J41" s="15" t="s">
        <v>304</v>
      </c>
      <c r="K41" s="25">
        <v>0.05</v>
      </c>
      <c r="L41" s="15" t="s">
        <v>321</v>
      </c>
      <c r="M41" s="27">
        <v>1200</v>
      </c>
      <c r="N41" s="15" t="s">
        <v>359</v>
      </c>
      <c r="O41" s="15" t="s">
        <v>298</v>
      </c>
    </row>
    <row r="42" spans="1:15" ht="27" customHeight="1" x14ac:dyDescent="0.25">
      <c r="A42" s="28" t="s">
        <v>421</v>
      </c>
      <c r="B42" s="15" t="s">
        <v>357</v>
      </c>
      <c r="C42" s="15" t="s">
        <v>361</v>
      </c>
      <c r="D42" s="24">
        <v>45292</v>
      </c>
      <c r="E42" s="32">
        <v>0.1</v>
      </c>
      <c r="F42" s="32">
        <v>0.1</v>
      </c>
      <c r="G42" s="15" t="s">
        <v>291</v>
      </c>
      <c r="H42" s="15" t="s">
        <v>292</v>
      </c>
      <c r="I42" s="15" t="s">
        <v>303</v>
      </c>
      <c r="J42" s="15" t="s">
        <v>304</v>
      </c>
      <c r="K42" s="25">
        <v>0.05</v>
      </c>
      <c r="L42" s="15" t="s">
        <v>321</v>
      </c>
      <c r="M42" s="27">
        <v>1200</v>
      </c>
      <c r="N42" s="15" t="s">
        <v>359</v>
      </c>
      <c r="O42" s="15" t="s">
        <v>298</v>
      </c>
    </row>
    <row r="43" spans="1:15" ht="27" customHeight="1" x14ac:dyDescent="0.25">
      <c r="A43" s="28" t="s">
        <v>421</v>
      </c>
      <c r="B43" s="15" t="s">
        <v>357</v>
      </c>
      <c r="C43" s="15" t="s">
        <v>362</v>
      </c>
      <c r="D43" s="24">
        <v>45292</v>
      </c>
      <c r="E43" s="32">
        <v>0.1</v>
      </c>
      <c r="F43" s="32">
        <v>0.1</v>
      </c>
      <c r="G43" s="15" t="s">
        <v>291</v>
      </c>
      <c r="H43" s="15" t="s">
        <v>292</v>
      </c>
      <c r="I43" s="15" t="s">
        <v>303</v>
      </c>
      <c r="J43" s="15" t="s">
        <v>304</v>
      </c>
      <c r="K43" s="25">
        <v>0.05</v>
      </c>
      <c r="L43" s="15" t="s">
        <v>321</v>
      </c>
      <c r="M43" s="27">
        <v>1200</v>
      </c>
      <c r="N43" s="15" t="s">
        <v>359</v>
      </c>
      <c r="O43" s="15" t="s">
        <v>298</v>
      </c>
    </row>
    <row r="44" spans="1:15" ht="27" customHeight="1" x14ac:dyDescent="0.25">
      <c r="A44" s="28" t="s">
        <v>421</v>
      </c>
      <c r="B44" s="15" t="s">
        <v>357</v>
      </c>
      <c r="C44" s="15" t="s">
        <v>363</v>
      </c>
      <c r="D44" s="24">
        <v>45292</v>
      </c>
      <c r="E44" s="32">
        <v>0.1</v>
      </c>
      <c r="F44" s="32">
        <v>0.1</v>
      </c>
      <c r="G44" s="15" t="s">
        <v>291</v>
      </c>
      <c r="H44" s="15" t="s">
        <v>292</v>
      </c>
      <c r="I44" s="15" t="s">
        <v>303</v>
      </c>
      <c r="J44" s="15" t="s">
        <v>304</v>
      </c>
      <c r="K44" s="25">
        <v>0.05</v>
      </c>
      <c r="L44" s="15" t="s">
        <v>321</v>
      </c>
      <c r="M44" s="27">
        <v>1200</v>
      </c>
      <c r="N44" s="15" t="s">
        <v>359</v>
      </c>
      <c r="O44" s="15" t="s">
        <v>298</v>
      </c>
    </row>
    <row r="45" spans="1:15" ht="27" customHeight="1" x14ac:dyDescent="0.25">
      <c r="A45" s="28" t="s">
        <v>421</v>
      </c>
      <c r="B45" s="15" t="s">
        <v>357</v>
      </c>
      <c r="C45" s="15" t="s">
        <v>364</v>
      </c>
      <c r="D45" s="24">
        <v>45292</v>
      </c>
      <c r="E45" s="32">
        <v>0.1</v>
      </c>
      <c r="F45" s="32">
        <v>0.1</v>
      </c>
      <c r="G45" s="15" t="s">
        <v>291</v>
      </c>
      <c r="H45" s="15" t="s">
        <v>292</v>
      </c>
      <c r="I45" s="15" t="s">
        <v>303</v>
      </c>
      <c r="J45" s="15" t="s">
        <v>304</v>
      </c>
      <c r="K45" s="25">
        <v>0.05</v>
      </c>
      <c r="L45" s="15" t="s">
        <v>321</v>
      </c>
      <c r="M45" s="27">
        <v>1200</v>
      </c>
      <c r="N45" s="15" t="s">
        <v>359</v>
      </c>
      <c r="O45" s="15" t="s">
        <v>298</v>
      </c>
    </row>
    <row r="46" spans="1:15" ht="27" customHeight="1" x14ac:dyDescent="0.25">
      <c r="A46" s="28" t="s">
        <v>421</v>
      </c>
      <c r="B46" s="15" t="s">
        <v>428</v>
      </c>
      <c r="C46" s="15" t="s">
        <v>462</v>
      </c>
      <c r="D46" s="24">
        <v>45597</v>
      </c>
      <c r="E46" s="32">
        <v>0.1</v>
      </c>
      <c r="F46" s="32">
        <v>0.1</v>
      </c>
      <c r="G46" s="15" t="s">
        <v>291</v>
      </c>
      <c r="H46" s="15" t="s">
        <v>302</v>
      </c>
      <c r="I46" s="15" t="s">
        <v>303</v>
      </c>
      <c r="J46" s="15" t="s">
        <v>304</v>
      </c>
      <c r="K46" s="25">
        <v>0.05</v>
      </c>
      <c r="L46" s="15" t="s">
        <v>463</v>
      </c>
      <c r="M46" s="27">
        <v>1200</v>
      </c>
      <c r="N46" s="15" t="s">
        <v>305</v>
      </c>
      <c r="O46" s="15" t="s">
        <v>298</v>
      </c>
    </row>
    <row r="47" spans="1:15" ht="27" customHeight="1" x14ac:dyDescent="0.25">
      <c r="A47" s="28" t="s">
        <v>421</v>
      </c>
      <c r="B47" s="15" t="s">
        <v>428</v>
      </c>
      <c r="C47" s="15" t="s">
        <v>524</v>
      </c>
      <c r="D47" s="24">
        <v>45597</v>
      </c>
      <c r="E47" s="32">
        <v>0.1</v>
      </c>
      <c r="F47" s="32">
        <v>0.1</v>
      </c>
      <c r="G47" s="15" t="s">
        <v>291</v>
      </c>
      <c r="H47" s="15" t="s">
        <v>302</v>
      </c>
      <c r="I47" s="15" t="s">
        <v>303</v>
      </c>
      <c r="J47" s="15" t="s">
        <v>304</v>
      </c>
      <c r="K47" s="25">
        <v>0.05</v>
      </c>
      <c r="L47" s="15" t="s">
        <v>463</v>
      </c>
      <c r="M47" s="27">
        <v>1200</v>
      </c>
      <c r="N47" s="15" t="s">
        <v>305</v>
      </c>
      <c r="O47" s="15" t="s">
        <v>298</v>
      </c>
    </row>
    <row r="48" spans="1:15" ht="27" customHeight="1" x14ac:dyDescent="0.25">
      <c r="A48" s="28" t="s">
        <v>421</v>
      </c>
      <c r="B48" s="15" t="s">
        <v>428</v>
      </c>
      <c r="C48" s="15" t="s">
        <v>525</v>
      </c>
      <c r="D48" s="24">
        <v>45597</v>
      </c>
      <c r="E48" s="32">
        <v>0.1</v>
      </c>
      <c r="F48" s="32">
        <v>0.1</v>
      </c>
      <c r="G48" s="15" t="s">
        <v>291</v>
      </c>
      <c r="H48" s="15" t="s">
        <v>302</v>
      </c>
      <c r="I48" s="15" t="s">
        <v>303</v>
      </c>
      <c r="J48" s="15" t="s">
        <v>304</v>
      </c>
      <c r="K48" s="25">
        <v>0.05</v>
      </c>
      <c r="L48" s="15" t="s">
        <v>463</v>
      </c>
      <c r="M48" s="27">
        <v>1200</v>
      </c>
      <c r="N48" s="15" t="s">
        <v>305</v>
      </c>
      <c r="O48" s="15" t="s">
        <v>298</v>
      </c>
    </row>
    <row r="49" spans="1:15" ht="27" customHeight="1" x14ac:dyDescent="0.25">
      <c r="A49" s="28" t="s">
        <v>421</v>
      </c>
      <c r="B49" s="15" t="s">
        <v>428</v>
      </c>
      <c r="C49" s="15" t="s">
        <v>526</v>
      </c>
      <c r="D49" s="24">
        <v>45597</v>
      </c>
      <c r="E49" s="32">
        <v>0.1</v>
      </c>
      <c r="F49" s="32">
        <v>0.1</v>
      </c>
      <c r="G49" s="15" t="s">
        <v>291</v>
      </c>
      <c r="H49" s="15" t="s">
        <v>302</v>
      </c>
      <c r="I49" s="15" t="s">
        <v>303</v>
      </c>
      <c r="J49" s="15" t="s">
        <v>304</v>
      </c>
      <c r="K49" s="25">
        <v>0.05</v>
      </c>
      <c r="L49" s="15" t="s">
        <v>463</v>
      </c>
      <c r="M49" s="27">
        <v>1200</v>
      </c>
      <c r="N49" s="15" t="s">
        <v>305</v>
      </c>
      <c r="O49" s="15" t="s">
        <v>298</v>
      </c>
    </row>
    <row r="50" spans="1:15" ht="27" customHeight="1" x14ac:dyDescent="0.25">
      <c r="A50" s="28" t="s">
        <v>421</v>
      </c>
      <c r="B50" s="15" t="s">
        <v>428</v>
      </c>
      <c r="C50" s="15" t="s">
        <v>527</v>
      </c>
      <c r="D50" s="24">
        <v>45597</v>
      </c>
      <c r="E50" s="32">
        <v>0.1</v>
      </c>
      <c r="F50" s="32">
        <v>0.1</v>
      </c>
      <c r="G50" s="15" t="s">
        <v>291</v>
      </c>
      <c r="H50" s="15" t="s">
        <v>302</v>
      </c>
      <c r="I50" s="15" t="s">
        <v>303</v>
      </c>
      <c r="J50" s="15" t="s">
        <v>304</v>
      </c>
      <c r="K50" s="25">
        <v>0.05</v>
      </c>
      <c r="L50" s="15" t="s">
        <v>463</v>
      </c>
      <c r="M50" s="27">
        <v>1200</v>
      </c>
      <c r="N50" s="15" t="s">
        <v>305</v>
      </c>
      <c r="O50" s="15" t="s">
        <v>298</v>
      </c>
    </row>
    <row r="51" spans="1:15" ht="27" customHeight="1" x14ac:dyDescent="0.25">
      <c r="A51" s="28" t="s">
        <v>421</v>
      </c>
      <c r="B51" s="15" t="s">
        <v>428</v>
      </c>
      <c r="C51" s="15" t="s">
        <v>528</v>
      </c>
      <c r="D51" s="24">
        <v>45597</v>
      </c>
      <c r="E51" s="32">
        <v>0.1</v>
      </c>
      <c r="F51" s="32">
        <v>0.1</v>
      </c>
      <c r="G51" s="15" t="s">
        <v>291</v>
      </c>
      <c r="H51" s="15" t="s">
        <v>302</v>
      </c>
      <c r="I51" s="15" t="s">
        <v>303</v>
      </c>
      <c r="J51" s="15" t="s">
        <v>304</v>
      </c>
      <c r="K51" s="25">
        <v>0.05</v>
      </c>
      <c r="L51" s="15" t="s">
        <v>463</v>
      </c>
      <c r="M51" s="27">
        <v>1200</v>
      </c>
      <c r="N51" s="15" t="s">
        <v>305</v>
      </c>
      <c r="O51" s="15" t="s">
        <v>298</v>
      </c>
    </row>
    <row r="52" spans="1:15" ht="27" customHeight="1" x14ac:dyDescent="0.25">
      <c r="A52" s="28" t="s">
        <v>421</v>
      </c>
      <c r="B52" s="15" t="s">
        <v>428</v>
      </c>
      <c r="C52" s="15" t="s">
        <v>529</v>
      </c>
      <c r="D52" s="24">
        <v>45597</v>
      </c>
      <c r="E52" s="32">
        <v>0.1</v>
      </c>
      <c r="F52" s="32">
        <v>0.1</v>
      </c>
      <c r="G52" s="15" t="s">
        <v>291</v>
      </c>
      <c r="H52" s="15" t="s">
        <v>302</v>
      </c>
      <c r="I52" s="15" t="s">
        <v>303</v>
      </c>
      <c r="J52" s="15" t="s">
        <v>304</v>
      </c>
      <c r="K52" s="25">
        <v>0.05</v>
      </c>
      <c r="L52" s="15" t="s">
        <v>463</v>
      </c>
      <c r="M52" s="27">
        <v>1200</v>
      </c>
      <c r="N52" s="15" t="s">
        <v>305</v>
      </c>
      <c r="O52" s="15" t="s">
        <v>298</v>
      </c>
    </row>
    <row r="53" spans="1:15" ht="27" customHeight="1" x14ac:dyDescent="0.25">
      <c r="A53" s="28" t="s">
        <v>421</v>
      </c>
      <c r="B53" s="15" t="s">
        <v>428</v>
      </c>
      <c r="C53" s="15" t="s">
        <v>530</v>
      </c>
      <c r="D53" s="24">
        <v>45597</v>
      </c>
      <c r="E53" s="32">
        <v>0.1</v>
      </c>
      <c r="F53" s="32">
        <v>0.1</v>
      </c>
      <c r="G53" s="15" t="s">
        <v>291</v>
      </c>
      <c r="H53" s="15" t="s">
        <v>302</v>
      </c>
      <c r="I53" s="15" t="s">
        <v>303</v>
      </c>
      <c r="J53" s="15" t="s">
        <v>304</v>
      </c>
      <c r="K53" s="25">
        <v>0.05</v>
      </c>
      <c r="L53" s="15" t="s">
        <v>463</v>
      </c>
      <c r="M53" s="27">
        <v>1200</v>
      </c>
      <c r="N53" s="15" t="s">
        <v>305</v>
      </c>
      <c r="O53" s="15" t="s">
        <v>298</v>
      </c>
    </row>
    <row r="54" spans="1:15" ht="27" customHeight="1" x14ac:dyDescent="0.25">
      <c r="A54" s="28" t="s">
        <v>421</v>
      </c>
      <c r="B54" s="15" t="s">
        <v>464</v>
      </c>
      <c r="C54" s="15" t="s">
        <v>465</v>
      </c>
      <c r="D54" s="24">
        <v>45597</v>
      </c>
      <c r="E54" s="32">
        <v>0.1</v>
      </c>
      <c r="F54" s="32">
        <v>0.1</v>
      </c>
      <c r="G54" s="15" t="s">
        <v>338</v>
      </c>
      <c r="H54" s="15" t="s">
        <v>466</v>
      </c>
      <c r="I54" s="15" t="s">
        <v>303</v>
      </c>
      <c r="J54" s="15" t="s">
        <v>339</v>
      </c>
      <c r="K54" s="25">
        <v>0.05</v>
      </c>
      <c r="L54" s="15" t="s">
        <v>463</v>
      </c>
      <c r="M54" s="15" t="s">
        <v>335</v>
      </c>
      <c r="N54" s="15" t="s">
        <v>336</v>
      </c>
      <c r="O54" s="15" t="s">
        <v>298</v>
      </c>
    </row>
    <row r="55" spans="1:15" ht="27" customHeight="1" x14ac:dyDescent="0.25">
      <c r="A55" s="28" t="s">
        <v>421</v>
      </c>
      <c r="B55" s="15" t="s">
        <v>464</v>
      </c>
      <c r="C55" s="15" t="s">
        <v>467</v>
      </c>
      <c r="D55" s="24">
        <v>45597</v>
      </c>
      <c r="E55" s="32">
        <v>0.1</v>
      </c>
      <c r="F55" s="32">
        <v>0.1</v>
      </c>
      <c r="G55" s="15" t="s">
        <v>338</v>
      </c>
      <c r="H55" s="15" t="s">
        <v>466</v>
      </c>
      <c r="I55" s="15" t="s">
        <v>303</v>
      </c>
      <c r="J55" s="15" t="s">
        <v>339</v>
      </c>
      <c r="K55" s="25">
        <v>0.05</v>
      </c>
      <c r="L55" s="15" t="s">
        <v>463</v>
      </c>
      <c r="M55" s="15" t="s">
        <v>335</v>
      </c>
      <c r="N55" s="15" t="s">
        <v>336</v>
      </c>
      <c r="O55" s="15" t="s">
        <v>298</v>
      </c>
    </row>
    <row r="56" spans="1:15" ht="27" customHeight="1" x14ac:dyDescent="0.25">
      <c r="A56" s="28" t="s">
        <v>421</v>
      </c>
      <c r="B56" s="15" t="s">
        <v>464</v>
      </c>
      <c r="C56" s="15" t="s">
        <v>531</v>
      </c>
      <c r="D56" s="24">
        <v>45597</v>
      </c>
      <c r="E56" s="32">
        <v>0.1</v>
      </c>
      <c r="F56" s="32">
        <v>0.1</v>
      </c>
      <c r="G56" s="15" t="s">
        <v>338</v>
      </c>
      <c r="H56" s="15" t="s">
        <v>466</v>
      </c>
      <c r="I56" s="15" t="s">
        <v>303</v>
      </c>
      <c r="J56" s="15" t="s">
        <v>339</v>
      </c>
      <c r="K56" s="25">
        <v>0.05</v>
      </c>
      <c r="L56" s="15" t="s">
        <v>463</v>
      </c>
      <c r="M56" s="15" t="s">
        <v>335</v>
      </c>
      <c r="N56" s="15" t="s">
        <v>336</v>
      </c>
      <c r="O56" s="15" t="s">
        <v>298</v>
      </c>
    </row>
    <row r="57" spans="1:15" ht="27" customHeight="1" x14ac:dyDescent="0.25">
      <c r="A57" s="28" t="s">
        <v>421</v>
      </c>
      <c r="B57" s="15" t="s">
        <v>464</v>
      </c>
      <c r="C57" s="15" t="s">
        <v>532</v>
      </c>
      <c r="D57" s="24">
        <v>45597</v>
      </c>
      <c r="E57" s="32">
        <v>0.1</v>
      </c>
      <c r="F57" s="32">
        <v>0.1</v>
      </c>
      <c r="G57" s="15" t="s">
        <v>341</v>
      </c>
      <c r="H57" s="15" t="s">
        <v>466</v>
      </c>
      <c r="I57" s="15" t="s">
        <v>303</v>
      </c>
      <c r="J57" s="15" t="s">
        <v>304</v>
      </c>
      <c r="K57" s="25">
        <v>0.05</v>
      </c>
      <c r="L57" s="15" t="s">
        <v>463</v>
      </c>
      <c r="M57" s="15" t="s">
        <v>335</v>
      </c>
      <c r="N57" s="15" t="s">
        <v>336</v>
      </c>
      <c r="O57" s="15" t="s">
        <v>298</v>
      </c>
    </row>
    <row r="58" spans="1:15" ht="27" customHeight="1" x14ac:dyDescent="0.25">
      <c r="A58" s="28" t="s">
        <v>421</v>
      </c>
      <c r="B58" s="15" t="s">
        <v>464</v>
      </c>
      <c r="C58" s="15" t="s">
        <v>533</v>
      </c>
      <c r="D58" s="24">
        <v>45597</v>
      </c>
      <c r="E58" s="32">
        <v>0.1</v>
      </c>
      <c r="F58" s="32">
        <v>0.1</v>
      </c>
      <c r="G58" s="15" t="s">
        <v>341</v>
      </c>
      <c r="H58" s="15" t="s">
        <v>466</v>
      </c>
      <c r="I58" s="15" t="s">
        <v>303</v>
      </c>
      <c r="J58" s="15" t="s">
        <v>304</v>
      </c>
      <c r="K58" s="25">
        <v>0.05</v>
      </c>
      <c r="L58" s="15" t="s">
        <v>463</v>
      </c>
      <c r="M58" s="15" t="s">
        <v>335</v>
      </c>
      <c r="N58" s="15" t="s">
        <v>336</v>
      </c>
      <c r="O58" s="15" t="s">
        <v>298</v>
      </c>
    </row>
    <row r="59" spans="1:15" ht="27" customHeight="1" x14ac:dyDescent="0.25">
      <c r="A59" s="28" t="s">
        <v>421</v>
      </c>
      <c r="B59" s="15" t="s">
        <v>464</v>
      </c>
      <c r="C59" s="15" t="s">
        <v>534</v>
      </c>
      <c r="D59" s="24">
        <v>45597</v>
      </c>
      <c r="E59" s="32">
        <v>0.1</v>
      </c>
      <c r="F59" s="32">
        <v>0.1</v>
      </c>
      <c r="G59" s="15" t="s">
        <v>341</v>
      </c>
      <c r="H59" s="15" t="s">
        <v>466</v>
      </c>
      <c r="I59" s="15" t="s">
        <v>303</v>
      </c>
      <c r="J59" s="15" t="s">
        <v>304</v>
      </c>
      <c r="K59" s="25">
        <v>0.05</v>
      </c>
      <c r="L59" s="15" t="s">
        <v>463</v>
      </c>
      <c r="M59" s="15" t="s">
        <v>335</v>
      </c>
      <c r="N59" s="15" t="s">
        <v>336</v>
      </c>
      <c r="O59" s="15" t="s">
        <v>298</v>
      </c>
    </row>
    <row r="60" spans="1:15" ht="27" customHeight="1" x14ac:dyDescent="0.25">
      <c r="A60" s="28" t="s">
        <v>421</v>
      </c>
      <c r="B60" s="15" t="s">
        <v>464</v>
      </c>
      <c r="C60" s="15" t="s">
        <v>535</v>
      </c>
      <c r="D60" s="24">
        <v>45597</v>
      </c>
      <c r="E60" s="32">
        <v>0.1</v>
      </c>
      <c r="F60" s="32">
        <v>0.1</v>
      </c>
      <c r="G60" s="15" t="s">
        <v>341</v>
      </c>
      <c r="H60" s="15" t="s">
        <v>466</v>
      </c>
      <c r="I60" s="15" t="s">
        <v>303</v>
      </c>
      <c r="J60" s="15" t="s">
        <v>339</v>
      </c>
      <c r="K60" s="25">
        <v>0.05</v>
      </c>
      <c r="L60" s="15" t="s">
        <v>463</v>
      </c>
      <c r="M60" s="15" t="s">
        <v>335</v>
      </c>
      <c r="N60" s="15" t="s">
        <v>336</v>
      </c>
      <c r="O60" s="15" t="s">
        <v>298</v>
      </c>
    </row>
    <row r="61" spans="1:15" ht="27" customHeight="1" x14ac:dyDescent="0.25">
      <c r="A61" s="28" t="s">
        <v>421</v>
      </c>
      <c r="B61" s="15" t="s">
        <v>357</v>
      </c>
      <c r="C61" s="15" t="s">
        <v>536</v>
      </c>
      <c r="D61" s="24">
        <v>45474</v>
      </c>
      <c r="E61" s="32">
        <v>0.1</v>
      </c>
      <c r="F61" s="32">
        <v>0.1</v>
      </c>
      <c r="G61" s="15" t="s">
        <v>291</v>
      </c>
      <c r="H61" s="15" t="s">
        <v>302</v>
      </c>
      <c r="I61" s="15" t="s">
        <v>303</v>
      </c>
      <c r="J61" s="15" t="s">
        <v>304</v>
      </c>
      <c r="K61" s="25">
        <v>0.05</v>
      </c>
      <c r="L61" s="15" t="s">
        <v>321</v>
      </c>
      <c r="M61" s="27">
        <v>1200</v>
      </c>
      <c r="N61" s="15" t="s">
        <v>359</v>
      </c>
      <c r="O61" s="15"/>
    </row>
    <row r="62" spans="1:15" ht="27" customHeight="1" x14ac:dyDescent="0.25">
      <c r="A62" s="28" t="s">
        <v>421</v>
      </c>
      <c r="B62" s="15" t="s">
        <v>357</v>
      </c>
      <c r="C62" s="15" t="s">
        <v>468</v>
      </c>
      <c r="D62" s="24">
        <v>45474</v>
      </c>
      <c r="E62" s="32">
        <v>0.1</v>
      </c>
      <c r="F62" s="32">
        <v>0.1</v>
      </c>
      <c r="G62" s="15" t="s">
        <v>291</v>
      </c>
      <c r="H62" s="15" t="s">
        <v>302</v>
      </c>
      <c r="I62" s="15" t="s">
        <v>303</v>
      </c>
      <c r="J62" s="15" t="s">
        <v>304</v>
      </c>
      <c r="K62" s="25">
        <v>0.05</v>
      </c>
      <c r="L62" s="15" t="s">
        <v>463</v>
      </c>
      <c r="M62" s="27">
        <v>1200</v>
      </c>
      <c r="N62" s="15" t="s">
        <v>359</v>
      </c>
      <c r="O62" s="15" t="s">
        <v>298</v>
      </c>
    </row>
    <row r="63" spans="1:15" ht="27" customHeight="1" x14ac:dyDescent="0.25">
      <c r="A63" s="28" t="s">
        <v>421</v>
      </c>
      <c r="B63" s="15" t="s">
        <v>357</v>
      </c>
      <c r="C63" s="15" t="s">
        <v>469</v>
      </c>
      <c r="D63" s="24">
        <v>45474</v>
      </c>
      <c r="E63" s="32">
        <v>0.1</v>
      </c>
      <c r="F63" s="32">
        <v>0.1</v>
      </c>
      <c r="G63" s="15" t="s">
        <v>291</v>
      </c>
      <c r="H63" s="15" t="s">
        <v>302</v>
      </c>
      <c r="I63" s="15" t="s">
        <v>303</v>
      </c>
      <c r="J63" s="15" t="s">
        <v>304</v>
      </c>
      <c r="K63" s="25">
        <v>0.05</v>
      </c>
      <c r="L63" s="15" t="s">
        <v>463</v>
      </c>
      <c r="M63" s="27">
        <v>1200</v>
      </c>
      <c r="N63" s="15" t="s">
        <v>359</v>
      </c>
      <c r="O63" s="15" t="s">
        <v>298</v>
      </c>
    </row>
    <row r="64" spans="1:15" ht="27" customHeight="1" x14ac:dyDescent="0.25">
      <c r="A64" s="28" t="s">
        <v>421</v>
      </c>
      <c r="B64" s="15" t="s">
        <v>357</v>
      </c>
      <c r="C64" s="15" t="s">
        <v>537</v>
      </c>
      <c r="D64" s="24">
        <v>45474</v>
      </c>
      <c r="E64" s="32">
        <v>0.1</v>
      </c>
      <c r="F64" s="32">
        <v>0.1</v>
      </c>
      <c r="G64" s="15" t="s">
        <v>291</v>
      </c>
      <c r="H64" s="15" t="s">
        <v>302</v>
      </c>
      <c r="I64" s="15" t="s">
        <v>303</v>
      </c>
      <c r="J64" s="15" t="s">
        <v>304</v>
      </c>
      <c r="K64" s="25">
        <v>0.05</v>
      </c>
      <c r="L64" s="15" t="s">
        <v>463</v>
      </c>
      <c r="M64" s="27">
        <v>1200</v>
      </c>
      <c r="N64" s="15" t="s">
        <v>359</v>
      </c>
      <c r="O64" s="15" t="s">
        <v>298</v>
      </c>
    </row>
    <row r="65" spans="1:15" ht="27" customHeight="1" x14ac:dyDescent="0.25">
      <c r="A65" s="28" t="s">
        <v>421</v>
      </c>
      <c r="B65" s="15" t="s">
        <v>357</v>
      </c>
      <c r="C65" s="15" t="s">
        <v>538</v>
      </c>
      <c r="D65" s="24">
        <v>45474</v>
      </c>
      <c r="E65" s="32">
        <v>0.1</v>
      </c>
      <c r="F65" s="32">
        <v>0.1</v>
      </c>
      <c r="G65" s="15" t="s">
        <v>291</v>
      </c>
      <c r="H65" s="15" t="s">
        <v>302</v>
      </c>
      <c r="I65" s="15" t="s">
        <v>303</v>
      </c>
      <c r="J65" s="15" t="s">
        <v>304</v>
      </c>
      <c r="K65" s="25">
        <v>0.05</v>
      </c>
      <c r="L65" s="15" t="s">
        <v>463</v>
      </c>
      <c r="M65" s="27">
        <v>1200</v>
      </c>
      <c r="N65" s="15" t="s">
        <v>359</v>
      </c>
      <c r="O65" s="15" t="s">
        <v>298</v>
      </c>
    </row>
    <row r="66" spans="1:15" ht="27" customHeight="1" x14ac:dyDescent="0.25">
      <c r="A66" s="28" t="s">
        <v>421</v>
      </c>
      <c r="B66" s="15" t="s">
        <v>357</v>
      </c>
      <c r="C66" s="15" t="s">
        <v>539</v>
      </c>
      <c r="D66" s="24">
        <v>45474</v>
      </c>
      <c r="E66" s="32">
        <v>0.1</v>
      </c>
      <c r="F66" s="32">
        <v>0.1</v>
      </c>
      <c r="G66" s="15" t="s">
        <v>291</v>
      </c>
      <c r="H66" s="15" t="s">
        <v>302</v>
      </c>
      <c r="I66" s="15" t="s">
        <v>303</v>
      </c>
      <c r="J66" s="15" t="s">
        <v>304</v>
      </c>
      <c r="K66" s="25">
        <v>0.05</v>
      </c>
      <c r="L66" s="15" t="s">
        <v>463</v>
      </c>
      <c r="M66" s="27">
        <v>1200</v>
      </c>
      <c r="N66" s="15" t="s">
        <v>359</v>
      </c>
      <c r="O66" s="15" t="s">
        <v>298</v>
      </c>
    </row>
    <row r="67" spans="1:15" ht="27" customHeight="1" x14ac:dyDescent="0.25">
      <c r="A67" s="28" t="s">
        <v>421</v>
      </c>
      <c r="B67" s="15" t="s">
        <v>357</v>
      </c>
      <c r="C67" s="15" t="s">
        <v>540</v>
      </c>
      <c r="D67" s="24">
        <v>45474</v>
      </c>
      <c r="E67" s="32">
        <v>0.1</v>
      </c>
      <c r="F67" s="32">
        <v>0.1</v>
      </c>
      <c r="G67" s="15" t="s">
        <v>291</v>
      </c>
      <c r="H67" s="15" t="s">
        <v>302</v>
      </c>
      <c r="I67" s="15" t="s">
        <v>303</v>
      </c>
      <c r="J67" s="15" t="s">
        <v>304</v>
      </c>
      <c r="K67" s="25">
        <v>0.05</v>
      </c>
      <c r="L67" s="15" t="s">
        <v>463</v>
      </c>
      <c r="M67" s="27">
        <v>1200</v>
      </c>
      <c r="N67" s="15" t="s">
        <v>359</v>
      </c>
      <c r="O67" s="15" t="s">
        <v>298</v>
      </c>
    </row>
    <row r="68" spans="1:15" ht="27" customHeight="1" x14ac:dyDescent="0.25">
      <c r="A68" s="28" t="s">
        <v>421</v>
      </c>
      <c r="B68" s="15" t="s">
        <v>346</v>
      </c>
      <c r="C68" s="15" t="s">
        <v>470</v>
      </c>
      <c r="D68" s="24">
        <v>45597</v>
      </c>
      <c r="E68" s="32">
        <v>0.1</v>
      </c>
      <c r="F68" s="32">
        <v>0.1</v>
      </c>
      <c r="G68" s="15" t="s">
        <v>291</v>
      </c>
      <c r="H68" s="15" t="s">
        <v>302</v>
      </c>
      <c r="I68" s="15" t="s">
        <v>303</v>
      </c>
      <c r="J68" s="15" t="s">
        <v>304</v>
      </c>
      <c r="K68" s="25">
        <v>0.05</v>
      </c>
      <c r="L68" s="15" t="s">
        <v>463</v>
      </c>
      <c r="M68" s="15" t="s">
        <v>335</v>
      </c>
      <c r="N68" s="15" t="s">
        <v>348</v>
      </c>
      <c r="O68" s="15" t="s">
        <v>298</v>
      </c>
    </row>
    <row r="69" spans="1:15" ht="27" customHeight="1" x14ac:dyDescent="0.25">
      <c r="A69" s="28" t="s">
        <v>421</v>
      </c>
      <c r="B69" s="15" t="s">
        <v>346</v>
      </c>
      <c r="C69" s="15" t="s">
        <v>471</v>
      </c>
      <c r="D69" s="24">
        <v>45597</v>
      </c>
      <c r="E69" s="32">
        <v>0.1</v>
      </c>
      <c r="F69" s="32">
        <v>0.1</v>
      </c>
      <c r="G69" s="15" t="s">
        <v>291</v>
      </c>
      <c r="H69" s="15" t="s">
        <v>302</v>
      </c>
      <c r="I69" s="15" t="s">
        <v>303</v>
      </c>
      <c r="J69" s="15" t="s">
        <v>304</v>
      </c>
      <c r="K69" s="25">
        <v>0.05</v>
      </c>
      <c r="L69" s="15" t="s">
        <v>463</v>
      </c>
      <c r="M69" s="15" t="s">
        <v>335</v>
      </c>
      <c r="N69" s="15" t="s">
        <v>348</v>
      </c>
      <c r="O69" s="15" t="s">
        <v>298</v>
      </c>
    </row>
    <row r="70" spans="1:15" ht="27" customHeight="1" x14ac:dyDescent="0.25">
      <c r="A70" s="28" t="s">
        <v>421</v>
      </c>
      <c r="B70" s="15" t="s">
        <v>346</v>
      </c>
      <c r="C70" s="15" t="s">
        <v>472</v>
      </c>
      <c r="D70" s="24">
        <v>45597</v>
      </c>
      <c r="E70" s="32">
        <v>0.1</v>
      </c>
      <c r="F70" s="32">
        <v>0.1</v>
      </c>
      <c r="G70" s="15" t="s">
        <v>291</v>
      </c>
      <c r="H70" s="15" t="s">
        <v>302</v>
      </c>
      <c r="I70" s="15" t="s">
        <v>303</v>
      </c>
      <c r="J70" s="15" t="s">
        <v>304</v>
      </c>
      <c r="K70" s="25">
        <v>0.05</v>
      </c>
      <c r="L70" s="15" t="s">
        <v>463</v>
      </c>
      <c r="M70" s="15" t="s">
        <v>335</v>
      </c>
      <c r="N70" s="15" t="s">
        <v>348</v>
      </c>
      <c r="O70" s="15" t="s">
        <v>298</v>
      </c>
    </row>
    <row r="71" spans="1:15" ht="27" customHeight="1" x14ac:dyDescent="0.25">
      <c r="A71" s="28" t="s">
        <v>421</v>
      </c>
      <c r="B71" s="15" t="s">
        <v>319</v>
      </c>
      <c r="C71" s="15" t="s">
        <v>541</v>
      </c>
      <c r="D71" s="24">
        <v>45413</v>
      </c>
      <c r="E71" s="32">
        <v>0.1</v>
      </c>
      <c r="F71" s="32">
        <v>0.1</v>
      </c>
      <c r="G71" s="15" t="s">
        <v>291</v>
      </c>
      <c r="H71" s="15" t="s">
        <v>302</v>
      </c>
      <c r="I71" s="15" t="s">
        <v>303</v>
      </c>
      <c r="J71" s="15" t="s">
        <v>304</v>
      </c>
      <c r="K71" s="25">
        <v>0.05</v>
      </c>
      <c r="L71" s="15" t="s">
        <v>321</v>
      </c>
      <c r="M71" s="27">
        <v>1200</v>
      </c>
      <c r="N71" s="15" t="s">
        <v>318</v>
      </c>
      <c r="O71" s="15" t="s">
        <v>298</v>
      </c>
    </row>
    <row r="72" spans="1:15" ht="27" customHeight="1" x14ac:dyDescent="0.25">
      <c r="A72" s="28" t="s">
        <v>421</v>
      </c>
      <c r="B72" s="15" t="s">
        <v>319</v>
      </c>
      <c r="C72" s="15" t="s">
        <v>473</v>
      </c>
      <c r="D72" s="24">
        <v>45413</v>
      </c>
      <c r="E72" s="32">
        <v>0.1</v>
      </c>
      <c r="F72" s="32">
        <v>0.1</v>
      </c>
      <c r="G72" s="15" t="s">
        <v>291</v>
      </c>
      <c r="H72" s="15" t="s">
        <v>302</v>
      </c>
      <c r="I72" s="15" t="s">
        <v>303</v>
      </c>
      <c r="J72" s="15" t="s">
        <v>304</v>
      </c>
      <c r="K72" s="25">
        <v>0.05</v>
      </c>
      <c r="L72" s="15" t="s">
        <v>463</v>
      </c>
      <c r="M72" s="27">
        <v>1200</v>
      </c>
      <c r="N72" s="15" t="s">
        <v>318</v>
      </c>
      <c r="O72" s="15" t="s">
        <v>298</v>
      </c>
    </row>
    <row r="73" spans="1:15" ht="27" customHeight="1" x14ac:dyDescent="0.25">
      <c r="A73" s="28" t="s">
        <v>421</v>
      </c>
      <c r="B73" s="15" t="s">
        <v>319</v>
      </c>
      <c r="C73" s="15" t="s">
        <v>474</v>
      </c>
      <c r="D73" s="24">
        <v>45414</v>
      </c>
      <c r="E73" s="32">
        <v>0.1</v>
      </c>
      <c r="F73" s="32">
        <v>0.1</v>
      </c>
      <c r="G73" s="15" t="s">
        <v>291</v>
      </c>
      <c r="H73" s="15" t="s">
        <v>302</v>
      </c>
      <c r="I73" s="15" t="s">
        <v>303</v>
      </c>
      <c r="J73" s="15" t="s">
        <v>304</v>
      </c>
      <c r="K73" s="25">
        <v>0.05</v>
      </c>
      <c r="L73" s="15" t="s">
        <v>463</v>
      </c>
      <c r="M73" s="27">
        <v>1200</v>
      </c>
      <c r="N73" s="15" t="s">
        <v>318</v>
      </c>
      <c r="O73" s="15" t="s">
        <v>298</v>
      </c>
    </row>
    <row r="74" spans="1:15" ht="27" customHeight="1" x14ac:dyDescent="0.25">
      <c r="A74" s="28" t="s">
        <v>421</v>
      </c>
      <c r="B74" s="15" t="s">
        <v>319</v>
      </c>
      <c r="C74" s="15" t="s">
        <v>475</v>
      </c>
      <c r="D74" s="24">
        <v>45415</v>
      </c>
      <c r="E74" s="32">
        <v>0.1</v>
      </c>
      <c r="F74" s="32">
        <v>0.1</v>
      </c>
      <c r="G74" s="15" t="s">
        <v>291</v>
      </c>
      <c r="H74" s="15" t="s">
        <v>302</v>
      </c>
      <c r="I74" s="15" t="s">
        <v>303</v>
      </c>
      <c r="J74" s="15" t="s">
        <v>304</v>
      </c>
      <c r="K74" s="25">
        <v>0.05</v>
      </c>
      <c r="L74" s="15" t="s">
        <v>463</v>
      </c>
      <c r="M74" s="27">
        <v>1200</v>
      </c>
      <c r="N74" s="15" t="s">
        <v>318</v>
      </c>
      <c r="O74" s="15" t="s">
        <v>298</v>
      </c>
    </row>
    <row r="75" spans="1:15" ht="27" customHeight="1" x14ac:dyDescent="0.25">
      <c r="A75" s="28" t="s">
        <v>421</v>
      </c>
      <c r="B75" s="15" t="s">
        <v>319</v>
      </c>
      <c r="C75" s="15" t="s">
        <v>476</v>
      </c>
      <c r="D75" s="24">
        <v>45416</v>
      </c>
      <c r="E75" s="32">
        <v>0.1</v>
      </c>
      <c r="F75" s="32">
        <v>0.1</v>
      </c>
      <c r="G75" s="15" t="s">
        <v>291</v>
      </c>
      <c r="H75" s="15" t="s">
        <v>302</v>
      </c>
      <c r="I75" s="15" t="s">
        <v>303</v>
      </c>
      <c r="J75" s="15" t="s">
        <v>304</v>
      </c>
      <c r="K75" s="25">
        <v>0.05</v>
      </c>
      <c r="L75" s="15" t="s">
        <v>463</v>
      </c>
      <c r="M75" s="27">
        <v>1200</v>
      </c>
      <c r="N75" s="15" t="s">
        <v>318</v>
      </c>
      <c r="O75" s="15" t="s">
        <v>298</v>
      </c>
    </row>
    <row r="76" spans="1:15" ht="27" customHeight="1" x14ac:dyDescent="0.25">
      <c r="A76" s="28" t="s">
        <v>421</v>
      </c>
      <c r="B76" s="15" t="s">
        <v>319</v>
      </c>
      <c r="C76" s="15">
        <v>8026</v>
      </c>
      <c r="D76" s="24">
        <v>45417</v>
      </c>
      <c r="E76" s="32">
        <v>0.1</v>
      </c>
      <c r="F76" s="32">
        <v>0.1</v>
      </c>
      <c r="G76" s="15" t="s">
        <v>291</v>
      </c>
      <c r="H76" s="15" t="s">
        <v>302</v>
      </c>
      <c r="I76" s="15" t="s">
        <v>303</v>
      </c>
      <c r="J76" s="15" t="s">
        <v>304</v>
      </c>
      <c r="K76" s="25">
        <v>0.05</v>
      </c>
      <c r="L76" s="15" t="s">
        <v>463</v>
      </c>
      <c r="M76" s="27">
        <v>1200</v>
      </c>
      <c r="N76" s="15" t="s">
        <v>318</v>
      </c>
      <c r="O76" s="15" t="s">
        <v>298</v>
      </c>
    </row>
    <row r="77" spans="1:15" ht="27" customHeight="1" x14ac:dyDescent="0.25">
      <c r="A77" s="28" t="s">
        <v>421</v>
      </c>
      <c r="B77" s="15" t="s">
        <v>319</v>
      </c>
      <c r="C77" s="15">
        <v>8027</v>
      </c>
      <c r="D77" s="24">
        <v>45418</v>
      </c>
      <c r="E77" s="32">
        <v>0.1</v>
      </c>
      <c r="F77" s="32">
        <v>0.1</v>
      </c>
      <c r="G77" s="15" t="s">
        <v>291</v>
      </c>
      <c r="H77" s="15" t="s">
        <v>302</v>
      </c>
      <c r="I77" s="15" t="s">
        <v>303</v>
      </c>
      <c r="J77" s="15" t="s">
        <v>304</v>
      </c>
      <c r="K77" s="25">
        <v>0.05</v>
      </c>
      <c r="L77" s="15" t="s">
        <v>463</v>
      </c>
      <c r="M77" s="27">
        <v>1200</v>
      </c>
      <c r="N77" s="15" t="s">
        <v>318</v>
      </c>
      <c r="O77" s="15" t="s">
        <v>298</v>
      </c>
    </row>
    <row r="78" spans="1:15" ht="27" customHeight="1" x14ac:dyDescent="0.25">
      <c r="A78" s="28" t="s">
        <v>421</v>
      </c>
      <c r="B78" s="15" t="s">
        <v>319</v>
      </c>
      <c r="C78" s="15">
        <v>8043</v>
      </c>
      <c r="D78" s="24">
        <v>45418</v>
      </c>
      <c r="E78" s="32">
        <v>0.1</v>
      </c>
      <c r="F78" s="32">
        <v>0.1</v>
      </c>
      <c r="G78" s="15" t="s">
        <v>291</v>
      </c>
      <c r="H78" s="15" t="s">
        <v>302</v>
      </c>
      <c r="I78" s="15" t="s">
        <v>303</v>
      </c>
      <c r="J78" s="15" t="s">
        <v>304</v>
      </c>
      <c r="K78" s="25">
        <v>0.05</v>
      </c>
      <c r="L78" s="15" t="s">
        <v>463</v>
      </c>
      <c r="M78" s="27">
        <v>1200</v>
      </c>
      <c r="N78" s="15" t="s">
        <v>318</v>
      </c>
      <c r="O78" s="15" t="s">
        <v>298</v>
      </c>
    </row>
    <row r="79" spans="1:15" ht="27" customHeight="1" x14ac:dyDescent="0.25">
      <c r="A79" s="28" t="s">
        <v>421</v>
      </c>
      <c r="B79" s="15" t="s">
        <v>319</v>
      </c>
      <c r="C79" s="15">
        <v>8044</v>
      </c>
      <c r="D79" s="24">
        <v>45418</v>
      </c>
      <c r="E79" s="32">
        <v>0.1</v>
      </c>
      <c r="F79" s="32">
        <v>0.1</v>
      </c>
      <c r="G79" s="15" t="s">
        <v>291</v>
      </c>
      <c r="H79" s="15" t="s">
        <v>302</v>
      </c>
      <c r="I79" s="15" t="s">
        <v>303</v>
      </c>
      <c r="J79" s="15" t="s">
        <v>304</v>
      </c>
      <c r="K79" s="25">
        <v>0.05</v>
      </c>
      <c r="L79" s="15" t="s">
        <v>463</v>
      </c>
      <c r="M79" s="27">
        <v>1200</v>
      </c>
      <c r="N79" s="15" t="s">
        <v>318</v>
      </c>
      <c r="O79" s="15" t="s">
        <v>298</v>
      </c>
    </row>
    <row r="80" spans="1:15" ht="27" customHeight="1" x14ac:dyDescent="0.25">
      <c r="A80" s="28" t="s">
        <v>421</v>
      </c>
      <c r="B80" s="15" t="s">
        <v>319</v>
      </c>
      <c r="C80" s="15" t="s">
        <v>542</v>
      </c>
      <c r="D80" s="24">
        <v>45418</v>
      </c>
      <c r="E80" s="32">
        <v>0.1</v>
      </c>
      <c r="F80" s="32">
        <v>0.1</v>
      </c>
      <c r="G80" s="15" t="s">
        <v>291</v>
      </c>
      <c r="H80" s="15" t="s">
        <v>302</v>
      </c>
      <c r="I80" s="15" t="s">
        <v>303</v>
      </c>
      <c r="J80" s="15" t="s">
        <v>304</v>
      </c>
      <c r="K80" s="25">
        <v>0.05</v>
      </c>
      <c r="L80" s="15" t="s">
        <v>463</v>
      </c>
      <c r="M80" s="27">
        <v>1200</v>
      </c>
      <c r="N80" s="15" t="s">
        <v>318</v>
      </c>
      <c r="O80" s="15" t="s">
        <v>298</v>
      </c>
    </row>
    <row r="81" spans="1:15" ht="27" customHeight="1" x14ac:dyDescent="0.25">
      <c r="A81" s="28" t="s">
        <v>421</v>
      </c>
      <c r="B81" s="15" t="s">
        <v>319</v>
      </c>
      <c r="C81" s="15" t="s">
        <v>543</v>
      </c>
      <c r="D81" s="24">
        <v>45418</v>
      </c>
      <c r="E81" s="32">
        <v>0.1</v>
      </c>
      <c r="F81" s="32">
        <v>0.1</v>
      </c>
      <c r="G81" s="15" t="s">
        <v>291</v>
      </c>
      <c r="H81" s="15" t="s">
        <v>302</v>
      </c>
      <c r="I81" s="15" t="s">
        <v>303</v>
      </c>
      <c r="J81" s="15" t="s">
        <v>304</v>
      </c>
      <c r="K81" s="25">
        <v>0.05</v>
      </c>
      <c r="L81" s="15" t="s">
        <v>463</v>
      </c>
      <c r="M81" s="27">
        <v>1200</v>
      </c>
      <c r="N81" s="15" t="s">
        <v>318</v>
      </c>
      <c r="O81" s="15" t="s">
        <v>298</v>
      </c>
    </row>
    <row r="82" spans="1:15" ht="27" customHeight="1" x14ac:dyDescent="0.25">
      <c r="A82" s="28" t="s">
        <v>421</v>
      </c>
      <c r="B82" s="15" t="s">
        <v>319</v>
      </c>
      <c r="C82" s="15" t="s">
        <v>544</v>
      </c>
      <c r="D82" s="24">
        <v>45418</v>
      </c>
      <c r="E82" s="32">
        <v>0.1</v>
      </c>
      <c r="F82" s="32">
        <v>0.1</v>
      </c>
      <c r="G82" s="15" t="s">
        <v>291</v>
      </c>
      <c r="H82" s="15" t="s">
        <v>302</v>
      </c>
      <c r="I82" s="15" t="s">
        <v>303</v>
      </c>
      <c r="J82" s="15" t="s">
        <v>304</v>
      </c>
      <c r="K82" s="25">
        <v>0.05</v>
      </c>
      <c r="L82" s="15" t="s">
        <v>463</v>
      </c>
      <c r="M82" s="27">
        <v>1200</v>
      </c>
      <c r="N82" s="15" t="s">
        <v>318</v>
      </c>
      <c r="O82" s="15" t="s">
        <v>298</v>
      </c>
    </row>
    <row r="83" spans="1:15" ht="27" customHeight="1" x14ac:dyDescent="0.25">
      <c r="A83" s="28" t="s">
        <v>421</v>
      </c>
      <c r="B83" s="15" t="s">
        <v>319</v>
      </c>
      <c r="C83" s="15" t="s">
        <v>545</v>
      </c>
      <c r="D83" s="24">
        <v>45418</v>
      </c>
      <c r="E83" s="32">
        <v>0.1</v>
      </c>
      <c r="F83" s="32">
        <v>0.1</v>
      </c>
      <c r="G83" s="15" t="s">
        <v>291</v>
      </c>
      <c r="H83" s="15" t="s">
        <v>302</v>
      </c>
      <c r="I83" s="15" t="s">
        <v>303</v>
      </c>
      <c r="J83" s="15" t="s">
        <v>304</v>
      </c>
      <c r="K83" s="25">
        <v>0.05</v>
      </c>
      <c r="L83" s="15" t="s">
        <v>463</v>
      </c>
      <c r="M83" s="27">
        <v>1200</v>
      </c>
      <c r="N83" s="15" t="s">
        <v>318</v>
      </c>
      <c r="O83" s="15" t="s">
        <v>298</v>
      </c>
    </row>
    <row r="84" spans="1:15" ht="27" customHeight="1" x14ac:dyDescent="0.25">
      <c r="A84" s="28" t="s">
        <v>421</v>
      </c>
      <c r="B84" s="15" t="s">
        <v>319</v>
      </c>
      <c r="C84" s="15" t="s">
        <v>546</v>
      </c>
      <c r="D84" s="24">
        <v>45418</v>
      </c>
      <c r="E84" s="32">
        <v>0.1</v>
      </c>
      <c r="F84" s="32">
        <v>0.1</v>
      </c>
      <c r="G84" s="15" t="s">
        <v>291</v>
      </c>
      <c r="H84" s="15" t="s">
        <v>302</v>
      </c>
      <c r="I84" s="15" t="s">
        <v>303</v>
      </c>
      <c r="J84" s="15" t="s">
        <v>304</v>
      </c>
      <c r="K84" s="25">
        <v>0.05</v>
      </c>
      <c r="L84" s="15" t="s">
        <v>463</v>
      </c>
      <c r="M84" s="27">
        <v>1200</v>
      </c>
      <c r="N84" s="15" t="s">
        <v>318</v>
      </c>
      <c r="O84" s="15" t="s">
        <v>298</v>
      </c>
    </row>
    <row r="85" spans="1:15" ht="27" customHeight="1" x14ac:dyDescent="0.25">
      <c r="A85" s="28" t="s">
        <v>421</v>
      </c>
      <c r="B85" s="15" t="s">
        <v>352</v>
      </c>
      <c r="C85" s="15" t="s">
        <v>547</v>
      </c>
      <c r="D85" s="24">
        <v>45292</v>
      </c>
      <c r="E85" s="32">
        <v>0.1</v>
      </c>
      <c r="F85" s="32">
        <v>0.1</v>
      </c>
      <c r="G85" s="15" t="s">
        <v>291</v>
      </c>
      <c r="H85" s="15" t="s">
        <v>302</v>
      </c>
      <c r="I85" s="15" t="s">
        <v>303</v>
      </c>
      <c r="J85" s="15" t="s">
        <v>304</v>
      </c>
      <c r="K85" s="25">
        <v>0.05</v>
      </c>
      <c r="L85" s="15" t="s">
        <v>463</v>
      </c>
      <c r="M85" s="27">
        <v>1500</v>
      </c>
      <c r="N85" s="15" t="s">
        <v>354</v>
      </c>
      <c r="O85" s="15" t="s">
        <v>298</v>
      </c>
    </row>
    <row r="86" spans="1:15" ht="27" customHeight="1" x14ac:dyDescent="0.25">
      <c r="A86" s="28" t="s">
        <v>421</v>
      </c>
      <c r="B86" s="15" t="s">
        <v>548</v>
      </c>
      <c r="C86" s="15" t="s">
        <v>549</v>
      </c>
      <c r="D86" s="24">
        <v>45292</v>
      </c>
      <c r="E86" s="32">
        <v>0.1</v>
      </c>
      <c r="F86" s="32">
        <v>0.1</v>
      </c>
      <c r="G86" s="15" t="s">
        <v>291</v>
      </c>
      <c r="H86" s="15" t="s">
        <v>302</v>
      </c>
      <c r="I86" s="15" t="s">
        <v>303</v>
      </c>
      <c r="J86" s="15" t="s">
        <v>304</v>
      </c>
      <c r="K86" s="25">
        <v>0.05</v>
      </c>
      <c r="L86" s="15" t="s">
        <v>295</v>
      </c>
      <c r="M86" s="27">
        <v>1500</v>
      </c>
      <c r="N86" s="15" t="s">
        <v>354</v>
      </c>
      <c r="O86" s="15" t="s">
        <v>298</v>
      </c>
    </row>
    <row r="87" spans="1:15" ht="27" customHeight="1" x14ac:dyDescent="0.25">
      <c r="A87" s="28" t="s">
        <v>421</v>
      </c>
      <c r="B87" s="15" t="s">
        <v>548</v>
      </c>
      <c r="C87" s="15" t="s">
        <v>550</v>
      </c>
      <c r="D87" s="24">
        <v>45293</v>
      </c>
      <c r="E87" s="32">
        <v>0.1</v>
      </c>
      <c r="F87" s="32">
        <v>0.1</v>
      </c>
      <c r="G87" s="15" t="s">
        <v>291</v>
      </c>
      <c r="H87" s="15" t="s">
        <v>302</v>
      </c>
      <c r="I87" s="15" t="s">
        <v>303</v>
      </c>
      <c r="J87" s="15" t="s">
        <v>304</v>
      </c>
      <c r="K87" s="25">
        <v>0.05</v>
      </c>
      <c r="L87" s="15" t="s">
        <v>295</v>
      </c>
      <c r="M87" s="27">
        <v>1500</v>
      </c>
      <c r="N87" s="15" t="s">
        <v>354</v>
      </c>
      <c r="O87" s="15" t="s">
        <v>298</v>
      </c>
    </row>
    <row r="88" spans="1:15" ht="27" customHeight="1" x14ac:dyDescent="0.25">
      <c r="A88" s="28" t="s">
        <v>421</v>
      </c>
      <c r="B88" s="15" t="s">
        <v>548</v>
      </c>
      <c r="C88" s="15" t="s">
        <v>551</v>
      </c>
      <c r="D88" s="24">
        <v>45294</v>
      </c>
      <c r="E88" s="32">
        <v>0.1</v>
      </c>
      <c r="F88" s="32">
        <v>0.1</v>
      </c>
      <c r="G88" s="15" t="s">
        <v>291</v>
      </c>
      <c r="H88" s="15" t="s">
        <v>302</v>
      </c>
      <c r="I88" s="15" t="s">
        <v>303</v>
      </c>
      <c r="J88" s="15" t="s">
        <v>304</v>
      </c>
      <c r="K88" s="25">
        <v>0.05</v>
      </c>
      <c r="L88" s="15" t="s">
        <v>295</v>
      </c>
      <c r="M88" s="27">
        <v>1500</v>
      </c>
      <c r="N88" s="15" t="s">
        <v>354</v>
      </c>
      <c r="O88" s="15" t="s">
        <v>298</v>
      </c>
    </row>
    <row r="89" spans="1:15" ht="27" customHeight="1" x14ac:dyDescent="0.25">
      <c r="A89" s="28" t="s">
        <v>421</v>
      </c>
      <c r="B89" s="15" t="s">
        <v>548</v>
      </c>
      <c r="C89" s="15" t="s">
        <v>552</v>
      </c>
      <c r="D89" s="24">
        <v>45295</v>
      </c>
      <c r="E89" s="32">
        <v>0.1</v>
      </c>
      <c r="F89" s="32">
        <v>0.1</v>
      </c>
      <c r="G89" s="15" t="s">
        <v>291</v>
      </c>
      <c r="H89" s="15" t="s">
        <v>302</v>
      </c>
      <c r="I89" s="15" t="s">
        <v>303</v>
      </c>
      <c r="J89" s="15" t="s">
        <v>304</v>
      </c>
      <c r="K89" s="25">
        <v>0.05</v>
      </c>
      <c r="L89" s="15" t="s">
        <v>295</v>
      </c>
      <c r="M89" s="27">
        <v>1500</v>
      </c>
      <c r="N89" s="15" t="s">
        <v>354</v>
      </c>
      <c r="O89" s="15" t="s">
        <v>298</v>
      </c>
    </row>
    <row r="90" spans="1:15" ht="27" customHeight="1" x14ac:dyDescent="0.25">
      <c r="A90" s="28" t="s">
        <v>421</v>
      </c>
      <c r="B90" s="15" t="s">
        <v>548</v>
      </c>
      <c r="C90" s="15" t="s">
        <v>553</v>
      </c>
      <c r="D90" s="24">
        <v>45296</v>
      </c>
      <c r="E90" s="32">
        <v>0.1</v>
      </c>
      <c r="F90" s="32">
        <v>0.1</v>
      </c>
      <c r="G90" s="15" t="s">
        <v>291</v>
      </c>
      <c r="H90" s="15" t="s">
        <v>302</v>
      </c>
      <c r="I90" s="15" t="s">
        <v>303</v>
      </c>
      <c r="J90" s="15" t="s">
        <v>304</v>
      </c>
      <c r="K90" s="25">
        <v>0.05</v>
      </c>
      <c r="L90" s="15" t="s">
        <v>295</v>
      </c>
      <c r="M90" s="27">
        <v>1500</v>
      </c>
      <c r="N90" s="15" t="s">
        <v>354</v>
      </c>
      <c r="O90" s="15" t="s">
        <v>298</v>
      </c>
    </row>
    <row r="91" spans="1:15" ht="27" customHeight="1" x14ac:dyDescent="0.25">
      <c r="A91" s="28" t="s">
        <v>421</v>
      </c>
      <c r="B91" s="15" t="s">
        <v>502</v>
      </c>
      <c r="C91" s="15" t="s">
        <v>554</v>
      </c>
      <c r="D91" s="24">
        <v>45292</v>
      </c>
      <c r="E91" s="32">
        <v>0.1</v>
      </c>
      <c r="F91" s="32">
        <v>0.1</v>
      </c>
      <c r="G91" s="15" t="s">
        <v>291</v>
      </c>
      <c r="H91" s="15" t="s">
        <v>302</v>
      </c>
      <c r="I91" s="15" t="s">
        <v>303</v>
      </c>
      <c r="J91" s="15" t="s">
        <v>304</v>
      </c>
      <c r="K91" s="25">
        <v>0.05</v>
      </c>
      <c r="L91" s="15" t="s">
        <v>295</v>
      </c>
      <c r="M91" s="15" t="s">
        <v>335</v>
      </c>
      <c r="N91" s="15" t="s">
        <v>501</v>
      </c>
      <c r="O91" s="15" t="s">
        <v>298</v>
      </c>
    </row>
    <row r="92" spans="1:15" ht="27" customHeight="1" x14ac:dyDescent="0.25">
      <c r="A92" s="28" t="s">
        <v>421</v>
      </c>
      <c r="B92" s="15" t="s">
        <v>502</v>
      </c>
      <c r="C92" s="15" t="s">
        <v>555</v>
      </c>
      <c r="D92" s="24">
        <v>45292</v>
      </c>
      <c r="E92" s="32">
        <v>0.1</v>
      </c>
      <c r="F92" s="32">
        <v>0.1</v>
      </c>
      <c r="G92" s="15" t="s">
        <v>291</v>
      </c>
      <c r="H92" s="15" t="s">
        <v>302</v>
      </c>
      <c r="I92" s="15" t="s">
        <v>303</v>
      </c>
      <c r="J92" s="15" t="s">
        <v>304</v>
      </c>
      <c r="K92" s="25">
        <v>0.05</v>
      </c>
      <c r="L92" s="15" t="s">
        <v>295</v>
      </c>
      <c r="M92" s="15" t="s">
        <v>335</v>
      </c>
      <c r="N92" s="15" t="s">
        <v>501</v>
      </c>
      <c r="O92" s="15" t="s">
        <v>298</v>
      </c>
    </row>
    <row r="93" spans="1:15" ht="27" customHeight="1" x14ac:dyDescent="0.25">
      <c r="A93" s="28" t="s">
        <v>421</v>
      </c>
      <c r="B93" s="15" t="s">
        <v>502</v>
      </c>
      <c r="C93" s="15" t="s">
        <v>556</v>
      </c>
      <c r="D93" s="24">
        <v>45292</v>
      </c>
      <c r="E93" s="32">
        <v>0.1</v>
      </c>
      <c r="F93" s="32">
        <v>0.1</v>
      </c>
      <c r="G93" s="15" t="s">
        <v>291</v>
      </c>
      <c r="H93" s="15" t="s">
        <v>302</v>
      </c>
      <c r="I93" s="15" t="s">
        <v>303</v>
      </c>
      <c r="J93" s="15" t="s">
        <v>304</v>
      </c>
      <c r="K93" s="25">
        <v>0.05</v>
      </c>
      <c r="L93" s="15" t="s">
        <v>295</v>
      </c>
      <c r="M93" s="15" t="s">
        <v>335</v>
      </c>
      <c r="N93" s="15" t="s">
        <v>501</v>
      </c>
      <c r="O93" s="15" t="s">
        <v>298</v>
      </c>
    </row>
    <row r="94" spans="1:15" ht="27" customHeight="1" x14ac:dyDescent="0.25">
      <c r="A94" s="41" t="s">
        <v>627</v>
      </c>
      <c r="B94" s="41" t="s">
        <v>611</v>
      </c>
      <c r="C94" s="41" t="s">
        <v>612</v>
      </c>
      <c r="D94" s="42">
        <v>45292</v>
      </c>
      <c r="E94" s="44">
        <v>0.05</v>
      </c>
      <c r="F94" s="44">
        <v>0.05</v>
      </c>
      <c r="G94" s="41" t="s">
        <v>613</v>
      </c>
      <c r="H94" s="41" t="s">
        <v>614</v>
      </c>
      <c r="I94" s="41" t="s">
        <v>615</v>
      </c>
      <c r="J94" s="41" t="s">
        <v>616</v>
      </c>
      <c r="K94" s="41" t="s">
        <v>617</v>
      </c>
      <c r="L94" s="41" t="s">
        <v>617</v>
      </c>
      <c r="M94" s="43">
        <v>600</v>
      </c>
      <c r="N94" s="41"/>
      <c r="O94" s="41" t="s">
        <v>617</v>
      </c>
    </row>
    <row r="95" spans="1:15" ht="27" customHeight="1" x14ac:dyDescent="0.25">
      <c r="A95" s="41" t="s">
        <v>627</v>
      </c>
      <c r="B95" s="41" t="s">
        <v>611</v>
      </c>
      <c r="C95" s="41" t="s">
        <v>618</v>
      </c>
      <c r="D95" s="42">
        <v>45292</v>
      </c>
      <c r="E95" s="44">
        <v>0.05</v>
      </c>
      <c r="F95" s="44">
        <v>0.05</v>
      </c>
      <c r="G95" s="41" t="s">
        <v>613</v>
      </c>
      <c r="H95" s="41" t="s">
        <v>614</v>
      </c>
      <c r="I95" s="41" t="s">
        <v>615</v>
      </c>
      <c r="J95" s="41" t="s">
        <v>616</v>
      </c>
      <c r="K95" s="41" t="s">
        <v>617</v>
      </c>
      <c r="L95" s="41" t="s">
        <v>617</v>
      </c>
      <c r="M95" s="43">
        <v>600</v>
      </c>
      <c r="N95" s="41"/>
      <c r="O95" s="41" t="s">
        <v>617</v>
      </c>
    </row>
    <row r="96" spans="1:15" ht="27" customHeight="1" x14ac:dyDescent="0.25">
      <c r="A96" s="41" t="s">
        <v>627</v>
      </c>
      <c r="B96" s="41" t="s">
        <v>611</v>
      </c>
      <c r="C96" s="41" t="s">
        <v>619</v>
      </c>
      <c r="D96" s="42">
        <v>45292</v>
      </c>
      <c r="E96" s="44">
        <v>0.05</v>
      </c>
      <c r="F96" s="44">
        <v>0.05</v>
      </c>
      <c r="G96" s="41" t="s">
        <v>613</v>
      </c>
      <c r="H96" s="41" t="s">
        <v>614</v>
      </c>
      <c r="I96" s="41" t="s">
        <v>615</v>
      </c>
      <c r="J96" s="41" t="s">
        <v>616</v>
      </c>
      <c r="K96" s="41" t="s">
        <v>617</v>
      </c>
      <c r="L96" s="41" t="s">
        <v>617</v>
      </c>
      <c r="M96" s="43">
        <v>600</v>
      </c>
      <c r="N96" s="41"/>
      <c r="O96" s="41" t="s">
        <v>617</v>
      </c>
    </row>
    <row r="97" spans="1:15" ht="27" customHeight="1" x14ac:dyDescent="0.25">
      <c r="A97" s="41" t="s">
        <v>627</v>
      </c>
      <c r="B97" s="41" t="s">
        <v>611</v>
      </c>
      <c r="C97" s="41" t="s">
        <v>620</v>
      </c>
      <c r="D97" s="42">
        <v>45292</v>
      </c>
      <c r="E97" s="44">
        <v>0.05</v>
      </c>
      <c r="F97" s="44">
        <v>0.05</v>
      </c>
      <c r="G97" s="41" t="s">
        <v>613</v>
      </c>
      <c r="H97" s="41" t="s">
        <v>614</v>
      </c>
      <c r="I97" s="41" t="s">
        <v>615</v>
      </c>
      <c r="J97" s="41" t="s">
        <v>616</v>
      </c>
      <c r="K97" s="41" t="s">
        <v>621</v>
      </c>
      <c r="L97" s="41" t="s">
        <v>617</v>
      </c>
      <c r="M97" s="43">
        <v>600</v>
      </c>
      <c r="N97" s="41"/>
      <c r="O97" s="41" t="s">
        <v>617</v>
      </c>
    </row>
    <row r="98" spans="1:15" ht="27" customHeight="1" x14ac:dyDescent="0.25">
      <c r="A98" s="41" t="s">
        <v>627</v>
      </c>
      <c r="B98" s="41" t="s">
        <v>611</v>
      </c>
      <c r="C98" s="41" t="s">
        <v>622</v>
      </c>
      <c r="D98" s="42">
        <v>45292</v>
      </c>
      <c r="E98" s="44">
        <v>0.05</v>
      </c>
      <c r="F98" s="44">
        <v>0.05</v>
      </c>
      <c r="G98" s="41" t="s">
        <v>613</v>
      </c>
      <c r="H98" s="41" t="s">
        <v>614</v>
      </c>
      <c r="I98" s="41" t="s">
        <v>615</v>
      </c>
      <c r="J98" s="41" t="s">
        <v>616</v>
      </c>
      <c r="K98" s="41" t="s">
        <v>617</v>
      </c>
      <c r="L98" s="41" t="s">
        <v>617</v>
      </c>
      <c r="M98" s="43">
        <v>600</v>
      </c>
      <c r="N98" s="41"/>
      <c r="O98" s="41" t="s">
        <v>617</v>
      </c>
    </row>
    <row r="99" spans="1:15" ht="27" customHeight="1" x14ac:dyDescent="0.25">
      <c r="A99" s="41" t="s">
        <v>627</v>
      </c>
      <c r="B99" s="41" t="s">
        <v>623</v>
      </c>
      <c r="C99" s="41" t="s">
        <v>624</v>
      </c>
      <c r="D99" s="42">
        <v>45352</v>
      </c>
      <c r="E99" s="44">
        <v>0.04</v>
      </c>
      <c r="F99" s="44">
        <v>0.04</v>
      </c>
      <c r="G99" s="41" t="s">
        <v>613</v>
      </c>
      <c r="H99" s="41" t="s">
        <v>615</v>
      </c>
      <c r="I99" s="41" t="s">
        <v>625</v>
      </c>
      <c r="J99" s="41" t="s">
        <v>616</v>
      </c>
      <c r="K99" s="41" t="s">
        <v>617</v>
      </c>
      <c r="L99" s="41" t="s">
        <v>617</v>
      </c>
      <c r="M99" s="43">
        <v>600</v>
      </c>
      <c r="N99" s="41"/>
      <c r="O99" s="41" t="s">
        <v>617</v>
      </c>
    </row>
    <row r="100" spans="1:15" ht="27" customHeight="1" x14ac:dyDescent="0.25">
      <c r="A100" s="41" t="s">
        <v>627</v>
      </c>
      <c r="B100" s="41" t="s">
        <v>623</v>
      </c>
      <c r="C100" s="41" t="s">
        <v>626</v>
      </c>
      <c r="D100" s="42">
        <v>45352</v>
      </c>
      <c r="E100" s="44">
        <v>0.04</v>
      </c>
      <c r="F100" s="44">
        <v>0.04</v>
      </c>
      <c r="G100" s="41" t="s">
        <v>613</v>
      </c>
      <c r="H100" s="41" t="s">
        <v>615</v>
      </c>
      <c r="I100" s="41" t="s">
        <v>625</v>
      </c>
      <c r="J100" s="41" t="s">
        <v>616</v>
      </c>
      <c r="K100" s="41" t="s">
        <v>617</v>
      </c>
      <c r="L100" s="41" t="s">
        <v>617</v>
      </c>
      <c r="M100" s="43">
        <v>600</v>
      </c>
      <c r="N100" s="41"/>
      <c r="O100" s="41" t="s">
        <v>617</v>
      </c>
    </row>
    <row r="101" spans="1:15" ht="27" customHeight="1" x14ac:dyDescent="0.25">
      <c r="A101" s="37" t="s">
        <v>636</v>
      </c>
      <c r="B101" s="37" t="str">
        <f>INDEX('[1]List-162925  Name-  ID'!$CF:$CF,MATCH(C101,'[1]List-162925  Name-  ID'!$T:$T,0))</f>
        <v>ENCO</v>
      </c>
      <c r="C101" s="37" t="s">
        <v>632</v>
      </c>
      <c r="D101" s="38">
        <v>45256</v>
      </c>
      <c r="E101" s="39">
        <f>IFERROR(INDEX('[2]AWARDED MFG'!$D:$D,MATCH(B101,'[2]AWARDED MFG'!$B:$B,0)),0.05)</f>
        <v>0.1</v>
      </c>
      <c r="F101" s="39">
        <f>E101</f>
        <v>0.1</v>
      </c>
      <c r="G101" s="37" t="s">
        <v>617</v>
      </c>
      <c r="H101" s="37" t="s">
        <v>617</v>
      </c>
      <c r="I101" s="37" t="s">
        <v>617</v>
      </c>
      <c r="J101" s="37" t="s">
        <v>617</v>
      </c>
      <c r="K101" s="37" t="s">
        <v>617</v>
      </c>
      <c r="L101" s="37" t="s">
        <v>617</v>
      </c>
      <c r="M101" s="37" t="s">
        <v>617</v>
      </c>
      <c r="N101" s="40" t="str">
        <f>HYPERLINK(CONCATENATE($A$1,TEXT(C101,"00000000")))</f>
        <v>BID TABULATION01928571</v>
      </c>
      <c r="O101" s="37" t="s">
        <v>60</v>
      </c>
    </row>
    <row r="102" spans="1:15" ht="27" customHeight="1" x14ac:dyDescent="0.25">
      <c r="A102" s="37" t="s">
        <v>636</v>
      </c>
      <c r="B102" s="37" t="str">
        <f>INDEX('[1]List-162925  Name-  ID'!$CF:$CF,MATCH(C102,'[1]List-162925  Name-  ID'!$T:$T,0))</f>
        <v>SHUN CHUAN PRECISION MACHINERY</v>
      </c>
      <c r="C102" s="37" t="s">
        <v>709</v>
      </c>
      <c r="D102" s="38">
        <f>D101</f>
        <v>45256</v>
      </c>
      <c r="E102" s="39">
        <f>IFERROR(INDEX('[2]AWARDED MFG'!$D:$D,MATCH(B102,'[2]AWARDED MFG'!$B:$B,0)),0.05)</f>
        <v>0.05</v>
      </c>
      <c r="F102" s="39">
        <f t="shared" ref="F102:F109" si="0">E102</f>
        <v>0.05</v>
      </c>
      <c r="G102" s="37" t="s">
        <v>617</v>
      </c>
      <c r="H102" s="37" t="s">
        <v>617</v>
      </c>
      <c r="I102" s="37" t="s">
        <v>617</v>
      </c>
      <c r="J102" s="37" t="s">
        <v>617</v>
      </c>
      <c r="K102" s="37" t="s">
        <v>617</v>
      </c>
      <c r="L102" s="37" t="s">
        <v>617</v>
      </c>
      <c r="M102" s="37" t="s">
        <v>617</v>
      </c>
      <c r="N102" s="40" t="str">
        <f t="shared" ref="N102:N109" si="1">HYPERLINK(CONCATENATE($A$1,TEXT(C102,"00000000")))</f>
        <v>BID TABULATION06917868</v>
      </c>
      <c r="O102" s="37" t="s">
        <v>60</v>
      </c>
    </row>
    <row r="103" spans="1:15" ht="27" customHeight="1" x14ac:dyDescent="0.25">
      <c r="A103" s="37" t="s">
        <v>636</v>
      </c>
      <c r="B103" s="37" t="str">
        <f>INDEX('[1]List-162925  Name-  ID'!$CF:$CF,MATCH(C103,'[1]List-162925  Name-  ID'!$T:$T,0))</f>
        <v>ENCO</v>
      </c>
      <c r="C103" s="37">
        <v>13071527</v>
      </c>
      <c r="D103" s="38">
        <f t="shared" ref="D103:D109" si="2">D102</f>
        <v>45256</v>
      </c>
      <c r="E103" s="39">
        <f>IFERROR(INDEX('[2]AWARDED MFG'!$D:$D,MATCH(B103,'[2]AWARDED MFG'!$B:$B,0)),0.05)</f>
        <v>0.1</v>
      </c>
      <c r="F103" s="39">
        <f t="shared" si="0"/>
        <v>0.1</v>
      </c>
      <c r="G103" s="37" t="s">
        <v>617</v>
      </c>
      <c r="H103" s="37" t="s">
        <v>617</v>
      </c>
      <c r="I103" s="37" t="s">
        <v>617</v>
      </c>
      <c r="J103" s="37" t="s">
        <v>617</v>
      </c>
      <c r="K103" s="37" t="s">
        <v>617</v>
      </c>
      <c r="L103" s="37" t="s">
        <v>617</v>
      </c>
      <c r="M103" s="37" t="s">
        <v>617</v>
      </c>
      <c r="N103" s="40" t="str">
        <f t="shared" si="1"/>
        <v>BID TABULATION13071527</v>
      </c>
      <c r="O103" s="37" t="s">
        <v>60</v>
      </c>
    </row>
    <row r="104" spans="1:15" ht="27" customHeight="1" x14ac:dyDescent="0.25">
      <c r="A104" s="37" t="s">
        <v>636</v>
      </c>
      <c r="B104" s="37" t="str">
        <f>INDEX('[1]List-162925  Name-  ID'!$CF:$CF,MATCH(C104,'[1]List-162925  Name-  ID'!$T:$T,0))</f>
        <v>OUR STOCK MACHINERY (EB)</v>
      </c>
      <c r="C104" s="37">
        <v>30592976</v>
      </c>
      <c r="D104" s="38">
        <f t="shared" si="2"/>
        <v>45256</v>
      </c>
      <c r="E104" s="39">
        <f>IFERROR(INDEX('[2]AWARDED MFG'!$D:$D,MATCH(B104,'[2]AWARDED MFG'!$B:$B,0)),0.05)</f>
        <v>0.05</v>
      </c>
      <c r="F104" s="39">
        <f t="shared" si="0"/>
        <v>0.05</v>
      </c>
      <c r="G104" s="37" t="s">
        <v>617</v>
      </c>
      <c r="H104" s="37" t="s">
        <v>617</v>
      </c>
      <c r="I104" s="37" t="s">
        <v>617</v>
      </c>
      <c r="J104" s="37" t="s">
        <v>617</v>
      </c>
      <c r="K104" s="37" t="s">
        <v>617</v>
      </c>
      <c r="L104" s="37" t="s">
        <v>617</v>
      </c>
      <c r="M104" s="37" t="s">
        <v>617</v>
      </c>
      <c r="N104" s="40" t="str">
        <f t="shared" si="1"/>
        <v>BID TABULATION30592976</v>
      </c>
      <c r="O104" s="37" t="s">
        <v>60</v>
      </c>
    </row>
    <row r="105" spans="1:15" ht="27" customHeight="1" x14ac:dyDescent="0.25">
      <c r="A105" s="37" t="s">
        <v>636</v>
      </c>
      <c r="B105" s="37" t="str">
        <f>INDEX('[1]List-162925  Name-  ID'!$CF:$CF,MATCH(C105,'[1]List-162925  Name-  ID'!$T:$T,0))</f>
        <v>OUR STOCK MACHINERY (EB)</v>
      </c>
      <c r="C105" s="37">
        <v>30592984</v>
      </c>
      <c r="D105" s="38">
        <f t="shared" si="2"/>
        <v>45256</v>
      </c>
      <c r="E105" s="39">
        <f>IFERROR(INDEX('[2]AWARDED MFG'!$D:$D,MATCH(B105,'[2]AWARDED MFG'!$B:$B,0)),0.05)</f>
        <v>0.05</v>
      </c>
      <c r="F105" s="39">
        <f t="shared" si="0"/>
        <v>0.05</v>
      </c>
      <c r="G105" s="37" t="s">
        <v>617</v>
      </c>
      <c r="H105" s="37" t="s">
        <v>617</v>
      </c>
      <c r="I105" s="37" t="s">
        <v>617</v>
      </c>
      <c r="J105" s="37" t="s">
        <v>617</v>
      </c>
      <c r="K105" s="37" t="s">
        <v>617</v>
      </c>
      <c r="L105" s="37" t="s">
        <v>617</v>
      </c>
      <c r="M105" s="37" t="s">
        <v>617</v>
      </c>
      <c r="N105" s="40" t="str">
        <f t="shared" si="1"/>
        <v>BID TABULATION30592984</v>
      </c>
      <c r="O105" s="37" t="s">
        <v>60</v>
      </c>
    </row>
    <row r="106" spans="1:15" ht="27" customHeight="1" x14ac:dyDescent="0.25">
      <c r="A106" s="37" t="s">
        <v>636</v>
      </c>
      <c r="B106" s="37" t="str">
        <f>INDEX('[1]List-162925  Name-  ID'!$CF:$CF,MATCH(C106,'[1]List-162925  Name-  ID'!$T:$T,0))</f>
        <v>JPW INDUSTRIES/MACHINERY .</v>
      </c>
      <c r="C106" s="37">
        <v>38677613</v>
      </c>
      <c r="D106" s="38">
        <f t="shared" si="2"/>
        <v>45256</v>
      </c>
      <c r="E106" s="39">
        <f>IFERROR(INDEX('[2]AWARDED MFG'!$D:$D,MATCH(B106,'[2]AWARDED MFG'!$B:$B,0)),0.05)</f>
        <v>0.05</v>
      </c>
      <c r="F106" s="39">
        <f t="shared" si="0"/>
        <v>0.05</v>
      </c>
      <c r="G106" s="37" t="s">
        <v>617</v>
      </c>
      <c r="H106" s="37" t="s">
        <v>617</v>
      </c>
      <c r="I106" s="37" t="s">
        <v>617</v>
      </c>
      <c r="J106" s="37" t="s">
        <v>617</v>
      </c>
      <c r="K106" s="37" t="s">
        <v>617</v>
      </c>
      <c r="L106" s="37" t="s">
        <v>617</v>
      </c>
      <c r="M106" s="37" t="s">
        <v>617</v>
      </c>
      <c r="N106" s="40" t="str">
        <f t="shared" si="1"/>
        <v>BID TABULATION38677613</v>
      </c>
      <c r="O106" s="37" t="s">
        <v>60</v>
      </c>
    </row>
    <row r="107" spans="1:15" ht="27" customHeight="1" x14ac:dyDescent="0.25">
      <c r="A107" s="37" t="s">
        <v>636</v>
      </c>
      <c r="B107" s="37" t="str">
        <f>INDEX('[1]List-162925  Name-  ID'!$CF:$CF,MATCH(C107,'[1]List-162925  Name-  ID'!$T:$T,0))</f>
        <v>OUR STOCK MACHINERY (EB)</v>
      </c>
      <c r="C107" s="37">
        <v>76316306</v>
      </c>
      <c r="D107" s="38">
        <f t="shared" si="2"/>
        <v>45256</v>
      </c>
      <c r="E107" s="39">
        <f>IFERROR(INDEX('[2]AWARDED MFG'!$D:$D,MATCH(B107,'[2]AWARDED MFG'!$B:$B,0)),0.05)</f>
        <v>0.05</v>
      </c>
      <c r="F107" s="39">
        <f t="shared" si="0"/>
        <v>0.05</v>
      </c>
      <c r="G107" s="37" t="s">
        <v>617</v>
      </c>
      <c r="H107" s="37" t="s">
        <v>617</v>
      </c>
      <c r="I107" s="37" t="s">
        <v>617</v>
      </c>
      <c r="J107" s="37" t="s">
        <v>617</v>
      </c>
      <c r="K107" s="37" t="s">
        <v>617</v>
      </c>
      <c r="L107" s="37" t="s">
        <v>617</v>
      </c>
      <c r="M107" s="37" t="s">
        <v>617</v>
      </c>
      <c r="N107" s="40" t="str">
        <f t="shared" si="1"/>
        <v>BID TABULATION76316306</v>
      </c>
      <c r="O107" s="37" t="s">
        <v>60</v>
      </c>
    </row>
    <row r="108" spans="1:15" ht="27" customHeight="1" x14ac:dyDescent="0.25">
      <c r="A108" s="37" t="s">
        <v>636</v>
      </c>
      <c r="B108" s="37" t="str">
        <f>INDEX('[1]List-162925  Name-  ID'!$CF:$CF,MATCH(C108,'[1]List-162925  Name-  ID'!$T:$T,0))</f>
        <v>FREJOTH INT'L/MACHINERY</v>
      </c>
      <c r="C108" s="37">
        <v>89975486</v>
      </c>
      <c r="D108" s="38">
        <f t="shared" si="2"/>
        <v>45256</v>
      </c>
      <c r="E108" s="39">
        <f>IFERROR(INDEX('[2]AWARDED MFG'!$D:$D,MATCH(B108,'[2]AWARDED MFG'!$B:$B,0)),0.05)</f>
        <v>0.05</v>
      </c>
      <c r="F108" s="39">
        <f t="shared" si="0"/>
        <v>0.05</v>
      </c>
      <c r="G108" s="37" t="s">
        <v>617</v>
      </c>
      <c r="H108" s="37" t="s">
        <v>617</v>
      </c>
      <c r="I108" s="37" t="s">
        <v>617</v>
      </c>
      <c r="J108" s="37" t="s">
        <v>617</v>
      </c>
      <c r="K108" s="37" t="s">
        <v>617</v>
      </c>
      <c r="L108" s="37" t="s">
        <v>617</v>
      </c>
      <c r="M108" s="37" t="s">
        <v>617</v>
      </c>
      <c r="N108" s="40" t="str">
        <f t="shared" si="1"/>
        <v>BID TABULATION89975486</v>
      </c>
      <c r="O108" s="37" t="s">
        <v>60</v>
      </c>
    </row>
    <row r="109" spans="1:15" ht="27" customHeight="1" x14ac:dyDescent="0.25">
      <c r="A109" s="37" t="s">
        <v>636</v>
      </c>
      <c r="B109" s="37" t="str">
        <f>INDEX('[1]List-162925  Name-  ID'!$CF:$CF,MATCH(C109,'[1]List-162925  Name-  ID'!$T:$T,0))</f>
        <v>OUR STOCK MACHINERY (EB)</v>
      </c>
      <c r="C109" s="37">
        <v>95173506</v>
      </c>
      <c r="D109" s="38">
        <f t="shared" si="2"/>
        <v>45256</v>
      </c>
      <c r="E109" s="39">
        <f>IFERROR(INDEX('[2]AWARDED MFG'!$D:$D,MATCH(B109,'[2]AWARDED MFG'!$B:$B,0)),0.05)</f>
        <v>0.05</v>
      </c>
      <c r="F109" s="39">
        <f t="shared" si="0"/>
        <v>0.05</v>
      </c>
      <c r="G109" s="37" t="s">
        <v>617</v>
      </c>
      <c r="H109" s="37" t="s">
        <v>617</v>
      </c>
      <c r="I109" s="37" t="s">
        <v>617</v>
      </c>
      <c r="J109" s="37" t="s">
        <v>617</v>
      </c>
      <c r="K109" s="37" t="s">
        <v>617</v>
      </c>
      <c r="L109" s="37" t="s">
        <v>617</v>
      </c>
      <c r="M109" s="37" t="s">
        <v>617</v>
      </c>
      <c r="N109" s="40" t="str">
        <f t="shared" si="1"/>
        <v>BID TABULATION95173506</v>
      </c>
      <c r="O109" s="37" t="s">
        <v>60</v>
      </c>
    </row>
  </sheetData>
  <autoFilter ref="A4:O4" xr:uid="{58100265-5DAB-4CDA-A6A0-DAAA35372853}"/>
  <hyperlinks>
    <hyperlink ref="N5" r:id="rId1" xr:uid="{4DBB76DF-D6F6-4BB8-8D0C-E3D6EE55B172}"/>
    <hyperlink ref="N6" r:id="rId2" xr:uid="{CED3BA03-2775-4C28-843B-758309C5265D}"/>
    <hyperlink ref="N7" r:id="rId3" xr:uid="{34AFE485-5289-4804-B3B6-2C14C53C18E7}"/>
    <hyperlink ref="N8" r:id="rId4" xr:uid="{E10310DA-DBA0-4272-B02A-CD7FCA5110CF}"/>
    <hyperlink ref="N9" r:id="rId5" xr:uid="{E05C3469-4D2D-47C5-8A3B-4E0C32105603}"/>
    <hyperlink ref="N10" r:id="rId6" xr:uid="{A139A1D1-B790-4C99-8C67-F3C74FE71B54}"/>
    <hyperlink ref="N11" r:id="rId7" xr:uid="{DD6AB902-7885-48AF-8373-21A9D6492A0E}"/>
    <hyperlink ref="N12" r:id="rId8" xr:uid="{D176FBF5-131A-4A63-836C-874669A20F2B}"/>
    <hyperlink ref="N13" r:id="rId9" xr:uid="{C0FA3173-702D-4693-8B1B-DC68A213DEF1}"/>
    <hyperlink ref="N14" r:id="rId10" xr:uid="{6993D1D8-8A22-4CE8-8203-7AF8189B325A}"/>
    <hyperlink ref="N15" r:id="rId11" xr:uid="{5EA3C5B3-D83C-49DE-A901-25390D659D71}"/>
    <hyperlink ref="N16" r:id="rId12" xr:uid="{DB71F5AE-90FC-4F47-BD4B-705A9753774F}"/>
    <hyperlink ref="N17" r:id="rId13" xr:uid="{0D4A5BF2-6B52-43CA-B6F5-31148E10BCCA}"/>
    <hyperlink ref="N18" r:id="rId14" xr:uid="{A14DA1C4-FD46-4FC5-AC45-6329C86D68BA}"/>
    <hyperlink ref="N19" r:id="rId15" xr:uid="{7E7B3FC7-013B-426F-9368-1EE3234BF628}"/>
    <hyperlink ref="N20" r:id="rId16" xr:uid="{1FEE9FE5-DBA5-4AC6-B5B6-7AD8AF06D97D}"/>
    <hyperlink ref="N21" r:id="rId17" xr:uid="{12E058CA-7FB3-4B24-924F-478E9314E69E}"/>
    <hyperlink ref="N22" r:id="rId18" xr:uid="{434F7A14-CF47-4B35-BA4B-D5A91F332343}"/>
    <hyperlink ref="N23" r:id="rId19" xr:uid="{13CECB50-E94C-477E-A392-0CD39D6C6426}"/>
    <hyperlink ref="N24:N30" r:id="rId20" display="WWW.CLAUSING-INDUSTRIAL.NET" xr:uid="{87D1E206-4D59-4566-9009-239CC6E8D5A6}"/>
    <hyperlink ref="N31" r:id="rId21" xr:uid="{579FE113-5777-4604-A4C8-B7DF5296D532}"/>
    <hyperlink ref="N32:N36" r:id="rId22" display="WWW.JETTOOLS.COM" xr:uid="{D1814F8F-3863-40D5-93B5-43727DAE12A7}"/>
    <hyperlink ref="N37" r:id="rId23" xr:uid="{FCC526E0-4A0B-45A6-87DE-C379805E0171}"/>
    <hyperlink ref="N38:N39" r:id="rId24" display="WWW.SHARP-INDUSTRIES.COM" xr:uid="{186C5D00-D9CB-413A-9DD6-D6CE8ADC8868}"/>
    <hyperlink ref="N40" r:id="rId25" xr:uid="{24BB3EBD-FDCD-4ADF-AF5D-DF7AFED44E53}"/>
    <hyperlink ref="N41:N45" r:id="rId26" display="WWW.KENTUSA.COM" xr:uid="{6EECE073-8BAD-4169-9D87-2F6D73A949D0}"/>
    <hyperlink ref="N46" r:id="rId27" xr:uid="{76BCC301-B03A-4389-91B8-4C58358E7BD4}"/>
    <hyperlink ref="N54" r:id="rId28" xr:uid="{697FE7DF-CA8D-4F3B-BC19-A662EDBCEB1F}"/>
    <hyperlink ref="N55" r:id="rId29" xr:uid="{C1ECB854-A6DC-4C2D-8B85-74B2FD441321}"/>
    <hyperlink ref="N69:N70" r:id="rId30" display="WWW.BALEIGH.COM" xr:uid="{85B8B065-DBE8-4FED-A9DB-3C0D637D4A4E}"/>
    <hyperlink ref="N72" r:id="rId31" xr:uid="{E0D0042D-D202-4424-8B83-E1EE337FDC8E}"/>
    <hyperlink ref="N73" r:id="rId32" xr:uid="{4E59619F-DAE2-4D4D-A145-8E94B227BDBB}"/>
    <hyperlink ref="N74" r:id="rId33" xr:uid="{5055CD95-93D5-4D4E-982F-28AD975DC57A}"/>
    <hyperlink ref="N75" r:id="rId34" xr:uid="{472E236E-B8C9-42CD-BC9B-4F984355D12C}"/>
    <hyperlink ref="N76" r:id="rId35" xr:uid="{492B61EF-6B58-4D4D-BD51-7BAD8BB4B25F}"/>
    <hyperlink ref="N77" r:id="rId36" xr:uid="{B1E881FE-C2D2-4DC0-80D1-D8C1ACA83E9C}"/>
    <hyperlink ref="N47" r:id="rId37" xr:uid="{6F80F3AA-BDFD-4F0F-A807-B50B2713F03E}"/>
    <hyperlink ref="N48" r:id="rId38" xr:uid="{EB77D6A2-F486-4E18-8C7E-AE8EDC028822}"/>
    <hyperlink ref="N49" r:id="rId39" xr:uid="{DF572856-040B-4706-B7BC-C2CDA76B0412}"/>
    <hyperlink ref="N50" r:id="rId40" xr:uid="{E6D95A49-1352-48FB-A998-ACA181BD527C}"/>
    <hyperlink ref="N51" r:id="rId41" xr:uid="{D19399F7-6C2E-483A-81A6-AB49007B92E1}"/>
    <hyperlink ref="N52" r:id="rId42" xr:uid="{585EAD48-5C62-495C-96DE-FB888EF31762}"/>
    <hyperlink ref="N53" r:id="rId43" xr:uid="{E5F74E40-B826-4396-A6A7-670C17024A85}"/>
    <hyperlink ref="N63" r:id="rId44" xr:uid="{FD24DF94-9645-403D-A49B-171C2054508E}"/>
    <hyperlink ref="N62" r:id="rId45" xr:uid="{6C2D0C0D-FF8E-41FB-8DEB-A66E2E6710AE}"/>
    <hyperlink ref="N56" r:id="rId46" xr:uid="{9B2377F8-C7EC-434E-91BB-7C5DF9B0E2AD}"/>
    <hyperlink ref="N57" r:id="rId47" xr:uid="{63B11198-1888-4913-B99B-7D0A4A9E4535}"/>
    <hyperlink ref="N58" r:id="rId48" xr:uid="{5C5FDA23-BCA7-4948-8EC0-0F2EBA71AD89}"/>
    <hyperlink ref="N59" r:id="rId49" xr:uid="{EFF4CD7C-FB13-4E7D-BBFB-913D82E8F692}"/>
    <hyperlink ref="N60" r:id="rId50" xr:uid="{5611621A-7CE7-4EB1-A912-35210CAA50B1}"/>
    <hyperlink ref="N64" r:id="rId51" xr:uid="{547457CF-FC03-402C-ADFE-832BBDDCDBA7}"/>
    <hyperlink ref="N65" r:id="rId52" xr:uid="{F808989E-5440-4231-BA88-DA02382741EC}"/>
    <hyperlink ref="N66" r:id="rId53" xr:uid="{72FC104F-475E-4AB2-81FF-CBEDCB607B1E}"/>
    <hyperlink ref="N67" r:id="rId54" xr:uid="{E5D51F06-3B0A-408C-9D4F-CC3A0CA47D8F}"/>
    <hyperlink ref="N78" r:id="rId55" xr:uid="{34815A7F-7C17-403F-9FEB-6288235BE154}"/>
    <hyperlink ref="N79" r:id="rId56" xr:uid="{30BF280C-116C-4FDB-AF04-B7287DFE3A0F}"/>
    <hyperlink ref="N80" r:id="rId57" xr:uid="{F5D3AE0D-9023-4DE4-AA68-FA04E2F6CFBB}"/>
    <hyperlink ref="N81" r:id="rId58" xr:uid="{737397A2-6A6B-4387-8FA7-18CEC148FCBA}"/>
    <hyperlink ref="N82" r:id="rId59" xr:uid="{2C094E75-5453-4131-AD3E-87D12D3E24D1}"/>
    <hyperlink ref="N83" r:id="rId60" xr:uid="{058026BF-8B03-4B66-A1C5-75449B095583}"/>
    <hyperlink ref="N84" r:id="rId61" xr:uid="{3CEFB16D-5D0E-43B1-9B7B-A30A7F126846}"/>
    <hyperlink ref="N86" r:id="rId62" xr:uid="{2DE83138-3D7C-4466-BC6B-9207C30861AB}"/>
    <hyperlink ref="N87" r:id="rId63" xr:uid="{E9780558-2945-45FC-9B7E-8CD7F5E4774C}"/>
    <hyperlink ref="N88" r:id="rId64" xr:uid="{9D3EE719-F5EF-49C3-A3F3-8E9A3E3CBBB2}"/>
    <hyperlink ref="N89" r:id="rId65" xr:uid="{C997ED80-1DDD-4485-A95B-8E1E2A4A7AD8}"/>
    <hyperlink ref="N90" r:id="rId66" xr:uid="{A8F1AEBD-658F-4AA4-92C9-E0EA1AC5311A}"/>
    <hyperlink ref="N91" r:id="rId67" xr:uid="{2E31AFF1-7D0B-4A0F-A8A2-6D93B906BA1E}"/>
    <hyperlink ref="N92" r:id="rId68" xr:uid="{622E7409-516D-4EEB-B7BA-4F8DED0C8F61}"/>
    <hyperlink ref="N93" r:id="rId69" xr:uid="{4BEBEA31-B5DD-4B20-AD33-E5725F3EDC03}"/>
    <hyperlink ref="N61" r:id="rId70" xr:uid="{A9108463-93FD-4139-86A4-08E206DB3218}"/>
    <hyperlink ref="N71" r:id="rId71" xr:uid="{B30FF46F-ECD2-4C54-B5A8-0D5EF5DBD9CF}"/>
    <hyperlink ref="N85" r:id="rId72" xr:uid="{0D02DBC7-7034-483E-A6C4-E02332D15B09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11FD-45F8-4EC2-8E66-92A85DBC3FE4}">
  <dimension ref="A1:O97"/>
  <sheetViews>
    <sheetView tabSelected="1" workbookViewId="0">
      <selection activeCell="A3" sqref="A3"/>
    </sheetView>
  </sheetViews>
  <sheetFormatPr defaultRowHeight="27" customHeight="1" x14ac:dyDescent="0.25"/>
  <cols>
    <col min="1" max="1" width="72.5703125" customWidth="1"/>
    <col min="2" max="2" width="31.5703125" customWidth="1"/>
    <col min="3" max="3" width="18.7109375" customWidth="1"/>
    <col min="4" max="4" width="19.7109375" customWidth="1"/>
    <col min="5" max="5" width="15.7109375" customWidth="1"/>
    <col min="6" max="6" width="17.140625" customWidth="1"/>
    <col min="7" max="7" width="33.28515625" customWidth="1"/>
    <col min="8" max="8" width="14.7109375" customWidth="1"/>
    <col min="9" max="9" width="19.28515625" customWidth="1"/>
    <col min="10" max="10" width="22.7109375" customWidth="1"/>
    <col min="11" max="11" width="13.28515625" customWidth="1"/>
    <col min="12" max="12" width="18.140625" customWidth="1"/>
    <col min="13" max="13" width="20" customWidth="1"/>
    <col min="14" max="14" width="25.85546875" customWidth="1"/>
    <col min="15" max="15" width="15.14062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26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34" t="s">
        <v>53</v>
      </c>
      <c r="B5" s="34" t="str">
        <f>'[3]CATEGORY J'!A11</f>
        <v>Scotchman</v>
      </c>
      <c r="C5" s="34" t="str">
        <f>'[3]CATEGORY J'!B11</f>
        <v>Full Line Catalog</v>
      </c>
      <c r="D5" s="34" t="str">
        <f>'[3]CATEGORY J'!C11</f>
        <v>January 1, 2025</v>
      </c>
      <c r="E5" s="35">
        <f>'[3]CATEGORY J'!D11</f>
        <v>0.03</v>
      </c>
      <c r="F5" s="35">
        <f>'[3]CATEGORY J'!E11</f>
        <v>0.03</v>
      </c>
      <c r="G5" s="34" t="str">
        <f>'[3]CATEGORY J'!F11</f>
        <v>36 Months</v>
      </c>
      <c r="H5" s="34" t="str">
        <f>'[3]CATEGORY J'!G11</f>
        <v>2-3 Weeks</v>
      </c>
      <c r="I5" s="34" t="str">
        <f>'[3]CATEGORY J'!H11</f>
        <v>4 Weeks</v>
      </c>
      <c r="J5" s="34" t="str">
        <f>'[3]CATEGORY J'!I11</f>
        <v>QPS / $5,400.00</v>
      </c>
      <c r="K5" s="34" t="str">
        <f>'[3]CATEGORY J'!J11</f>
        <v>N/A</v>
      </c>
      <c r="L5" s="34" t="str">
        <f>'[3]CATEGORY J'!K11</f>
        <v>N/A</v>
      </c>
      <c r="M5" s="34">
        <f>'[3]CATEGORY J'!L11</f>
        <v>2100</v>
      </c>
      <c r="N5" s="34" t="str">
        <f>'[3]CATEGORY J'!M11</f>
        <v>www.scotchman.com</v>
      </c>
      <c r="O5" s="34" t="str">
        <f>'[3]CATEGORY J'!N11</f>
        <v>N/A</v>
      </c>
    </row>
    <row r="6" spans="1:15" ht="27" customHeight="1" x14ac:dyDescent="0.25">
      <c r="A6" s="34" t="s">
        <v>53</v>
      </c>
      <c r="B6" s="34" t="str">
        <f>'[3]CATEGORY J'!A12</f>
        <v>PiranhaFab</v>
      </c>
      <c r="C6" s="34" t="str">
        <f>'[3]CATEGORY J'!B12</f>
        <v>Ironworkers</v>
      </c>
      <c r="D6" s="34" t="str">
        <f>'[3]CATEGORY J'!C12</f>
        <v>December 1, 2024</v>
      </c>
      <c r="E6" s="35">
        <f>'[3]CATEGORY J'!D12</f>
        <v>0.01</v>
      </c>
      <c r="F6" s="35">
        <f>'[3]CATEGORY J'!E12</f>
        <v>0.01</v>
      </c>
      <c r="G6" s="34" t="str">
        <f>'[3]CATEGORY J'!F12</f>
        <v>12 Months</v>
      </c>
      <c r="H6" s="34" t="str">
        <f>'[3]CATEGORY J'!G12</f>
        <v>2-3 Weeks</v>
      </c>
      <c r="I6" s="34" t="str">
        <f>'[3]CATEGORY J'!H12</f>
        <v>4 Weeks</v>
      </c>
      <c r="J6" s="34" t="str">
        <f>'[3]CATEGORY J'!I12</f>
        <v>QPS / $5,400.00</v>
      </c>
      <c r="K6" s="34" t="str">
        <f>'[3]CATEGORY J'!J12</f>
        <v>N/A</v>
      </c>
      <c r="L6" s="34" t="str">
        <f>'[3]CATEGORY J'!K12</f>
        <v>N/A</v>
      </c>
      <c r="M6" s="34">
        <f>'[3]CATEGORY J'!L12</f>
        <v>2900</v>
      </c>
      <c r="N6" s="34" t="str">
        <f>'[3]CATEGORY J'!M12</f>
        <v>www.piranhafab.com</v>
      </c>
      <c r="O6" s="34" t="str">
        <f>'[3]CATEGORY J'!N12</f>
        <v>N/A</v>
      </c>
    </row>
    <row r="7" spans="1:15" ht="27" customHeight="1" x14ac:dyDescent="0.25">
      <c r="A7" s="34" t="s">
        <v>53</v>
      </c>
      <c r="B7" s="34" t="str">
        <f>'[3]CATEGORY J'!A13</f>
        <v>Hydmech</v>
      </c>
      <c r="C7" s="34" t="str">
        <f>'[3]CATEGORY J'!B13</f>
        <v>Bandsaws</v>
      </c>
      <c r="D7" s="34" t="str">
        <f>'[3]CATEGORY J'!C13</f>
        <v>December 1, 2024</v>
      </c>
      <c r="E7" s="35">
        <f>'[3]CATEGORY J'!D13</f>
        <v>0.02</v>
      </c>
      <c r="F7" s="35">
        <f>'[3]CATEGORY J'!E13</f>
        <v>0.02</v>
      </c>
      <c r="G7" s="34" t="str">
        <f>'[3]CATEGORY J'!F13</f>
        <v>24 Months Parts
12 Months Labor</v>
      </c>
      <c r="H7" s="34" t="str">
        <f>'[3]CATEGORY J'!G13</f>
        <v>4-6 Weeks</v>
      </c>
      <c r="I7" s="34" t="str">
        <f>'[3]CATEGORY J'!H13</f>
        <v>8 Weeks</v>
      </c>
      <c r="J7" s="34" t="str">
        <f>'[3]CATEGORY J'!I13</f>
        <v>QPS / $4,900.00</v>
      </c>
      <c r="K7" s="34" t="str">
        <f>'[3]CATEGORY J'!J13</f>
        <v>N/A</v>
      </c>
      <c r="L7" s="34" t="str">
        <f>'[3]CATEGORY J'!K13</f>
        <v>N/A</v>
      </c>
      <c r="M7" s="34">
        <f>'[3]CATEGORY J'!L13</f>
        <v>1900</v>
      </c>
      <c r="N7" s="34" t="str">
        <f>'[3]CATEGORY J'!M13</f>
        <v>www.hydmech.com</v>
      </c>
      <c r="O7" s="34" t="str">
        <f>'[3]CATEGORY J'!N13</f>
        <v>N/A</v>
      </c>
    </row>
    <row r="8" spans="1:15" ht="27" customHeight="1" x14ac:dyDescent="0.25">
      <c r="A8" s="28" t="s">
        <v>421</v>
      </c>
      <c r="B8" s="15" t="s">
        <v>477</v>
      </c>
      <c r="C8" s="29" t="s">
        <v>478</v>
      </c>
      <c r="D8" s="24">
        <v>45566</v>
      </c>
      <c r="E8" s="25">
        <v>0.1</v>
      </c>
      <c r="F8" s="25">
        <v>0.1</v>
      </c>
      <c r="G8" s="15" t="s">
        <v>291</v>
      </c>
      <c r="H8" s="15" t="s">
        <v>313</v>
      </c>
      <c r="I8" s="15" t="s">
        <v>479</v>
      </c>
      <c r="J8" s="15" t="s">
        <v>304</v>
      </c>
      <c r="K8" s="25">
        <v>0.05</v>
      </c>
      <c r="L8" s="15" t="s">
        <v>463</v>
      </c>
      <c r="M8" s="15">
        <v>2500</v>
      </c>
      <c r="N8" s="15" t="s">
        <v>480</v>
      </c>
      <c r="O8" s="15" t="s">
        <v>298</v>
      </c>
    </row>
    <row r="9" spans="1:15" ht="27" customHeight="1" x14ac:dyDescent="0.25">
      <c r="A9" s="28" t="s">
        <v>421</v>
      </c>
      <c r="B9" s="15" t="s">
        <v>477</v>
      </c>
      <c r="C9" s="29" t="s">
        <v>481</v>
      </c>
      <c r="D9" s="24">
        <v>45566</v>
      </c>
      <c r="E9" s="25">
        <v>0.1</v>
      </c>
      <c r="F9" s="25">
        <v>0.1</v>
      </c>
      <c r="G9" s="15" t="s">
        <v>291</v>
      </c>
      <c r="H9" s="15" t="s">
        <v>313</v>
      </c>
      <c r="I9" s="15" t="s">
        <v>479</v>
      </c>
      <c r="J9" s="15" t="s">
        <v>304</v>
      </c>
      <c r="K9" s="25">
        <v>0.05</v>
      </c>
      <c r="L9" s="15" t="s">
        <v>463</v>
      </c>
      <c r="M9" s="15">
        <v>2500</v>
      </c>
      <c r="N9" s="15" t="s">
        <v>480</v>
      </c>
      <c r="O9" s="15" t="s">
        <v>298</v>
      </c>
    </row>
    <row r="10" spans="1:15" ht="27" customHeight="1" x14ac:dyDescent="0.25">
      <c r="A10" s="28" t="s">
        <v>421</v>
      </c>
      <c r="B10" s="15" t="s">
        <v>477</v>
      </c>
      <c r="C10" s="29" t="s">
        <v>482</v>
      </c>
      <c r="D10" s="24">
        <v>45566</v>
      </c>
      <c r="E10" s="25">
        <v>0.1</v>
      </c>
      <c r="F10" s="25">
        <v>0.1</v>
      </c>
      <c r="G10" s="15" t="s">
        <v>291</v>
      </c>
      <c r="H10" s="15" t="s">
        <v>313</v>
      </c>
      <c r="I10" s="15" t="s">
        <v>479</v>
      </c>
      <c r="J10" s="15" t="s">
        <v>304</v>
      </c>
      <c r="K10" s="25">
        <v>0.05</v>
      </c>
      <c r="L10" s="15" t="s">
        <v>463</v>
      </c>
      <c r="M10" s="15">
        <v>2500</v>
      </c>
      <c r="N10" s="15" t="s">
        <v>480</v>
      </c>
      <c r="O10" s="15" t="s">
        <v>298</v>
      </c>
    </row>
    <row r="11" spans="1:15" ht="27" customHeight="1" x14ac:dyDescent="0.25">
      <c r="A11" s="28" t="s">
        <v>421</v>
      </c>
      <c r="B11" s="15" t="s">
        <v>477</v>
      </c>
      <c r="C11" s="29" t="s">
        <v>483</v>
      </c>
      <c r="D11" s="24">
        <v>45566</v>
      </c>
      <c r="E11" s="25">
        <v>0.1</v>
      </c>
      <c r="F11" s="25">
        <v>0.1</v>
      </c>
      <c r="G11" s="15" t="s">
        <v>291</v>
      </c>
      <c r="H11" s="15" t="s">
        <v>313</v>
      </c>
      <c r="I11" s="15" t="s">
        <v>479</v>
      </c>
      <c r="J11" s="15" t="s">
        <v>304</v>
      </c>
      <c r="K11" s="25">
        <v>0.05</v>
      </c>
      <c r="L11" s="15" t="s">
        <v>463</v>
      </c>
      <c r="M11" s="15">
        <v>2500</v>
      </c>
      <c r="N11" s="15" t="s">
        <v>480</v>
      </c>
      <c r="O11" s="15" t="s">
        <v>298</v>
      </c>
    </row>
    <row r="12" spans="1:15" ht="27" customHeight="1" x14ac:dyDescent="0.25">
      <c r="A12" s="28" t="s">
        <v>421</v>
      </c>
      <c r="B12" s="15" t="s">
        <v>477</v>
      </c>
      <c r="C12" s="29" t="s">
        <v>484</v>
      </c>
      <c r="D12" s="24">
        <v>45566</v>
      </c>
      <c r="E12" s="25">
        <v>0.1</v>
      </c>
      <c r="F12" s="25">
        <v>0.1</v>
      </c>
      <c r="G12" s="15" t="s">
        <v>291</v>
      </c>
      <c r="H12" s="15" t="s">
        <v>313</v>
      </c>
      <c r="I12" s="15" t="s">
        <v>479</v>
      </c>
      <c r="J12" s="15" t="s">
        <v>304</v>
      </c>
      <c r="K12" s="25">
        <v>0.05</v>
      </c>
      <c r="L12" s="15" t="s">
        <v>463</v>
      </c>
      <c r="M12" s="15">
        <v>2500</v>
      </c>
      <c r="N12" s="15" t="s">
        <v>480</v>
      </c>
      <c r="O12" s="15" t="s">
        <v>298</v>
      </c>
    </row>
    <row r="13" spans="1:15" ht="27" customHeight="1" x14ac:dyDescent="0.25">
      <c r="A13" s="28" t="s">
        <v>421</v>
      </c>
      <c r="B13" s="15" t="s">
        <v>477</v>
      </c>
      <c r="C13" s="29" t="s">
        <v>485</v>
      </c>
      <c r="D13" s="24">
        <v>45566</v>
      </c>
      <c r="E13" s="25">
        <v>0.1</v>
      </c>
      <c r="F13" s="25">
        <v>0.1</v>
      </c>
      <c r="G13" s="15" t="s">
        <v>291</v>
      </c>
      <c r="H13" s="15" t="s">
        <v>313</v>
      </c>
      <c r="I13" s="15" t="s">
        <v>479</v>
      </c>
      <c r="J13" s="15" t="s">
        <v>304</v>
      </c>
      <c r="K13" s="25">
        <v>0.05</v>
      </c>
      <c r="L13" s="15" t="s">
        <v>463</v>
      </c>
      <c r="M13" s="15">
        <v>2500</v>
      </c>
      <c r="N13" s="15" t="s">
        <v>480</v>
      </c>
      <c r="O13" s="15" t="s">
        <v>298</v>
      </c>
    </row>
    <row r="14" spans="1:15" ht="27" customHeight="1" x14ac:dyDescent="0.25">
      <c r="A14" s="28" t="s">
        <v>421</v>
      </c>
      <c r="B14" s="15" t="s">
        <v>477</v>
      </c>
      <c r="C14" s="29" t="s">
        <v>486</v>
      </c>
      <c r="D14" s="24">
        <v>45566</v>
      </c>
      <c r="E14" s="25">
        <v>0.1</v>
      </c>
      <c r="F14" s="25">
        <v>0.1</v>
      </c>
      <c r="G14" s="15" t="s">
        <v>291</v>
      </c>
      <c r="H14" s="15" t="s">
        <v>313</v>
      </c>
      <c r="I14" s="15" t="s">
        <v>479</v>
      </c>
      <c r="J14" s="15" t="s">
        <v>304</v>
      </c>
      <c r="K14" s="25">
        <v>0.05</v>
      </c>
      <c r="L14" s="15" t="s">
        <v>463</v>
      </c>
      <c r="M14" s="15">
        <v>2500</v>
      </c>
      <c r="N14" s="15" t="s">
        <v>480</v>
      </c>
      <c r="O14" s="15" t="s">
        <v>298</v>
      </c>
    </row>
    <row r="15" spans="1:15" ht="27" customHeight="1" x14ac:dyDescent="0.25">
      <c r="A15" s="28" t="s">
        <v>421</v>
      </c>
      <c r="B15" s="15" t="s">
        <v>477</v>
      </c>
      <c r="C15" s="29" t="s">
        <v>487</v>
      </c>
      <c r="D15" s="24">
        <v>45566</v>
      </c>
      <c r="E15" s="25">
        <v>0.1</v>
      </c>
      <c r="F15" s="25">
        <v>0.1</v>
      </c>
      <c r="G15" s="15" t="s">
        <v>291</v>
      </c>
      <c r="H15" s="15" t="s">
        <v>313</v>
      </c>
      <c r="I15" s="15" t="s">
        <v>479</v>
      </c>
      <c r="J15" s="15" t="s">
        <v>304</v>
      </c>
      <c r="K15" s="25">
        <v>0.05</v>
      </c>
      <c r="L15" s="15" t="s">
        <v>463</v>
      </c>
      <c r="M15" s="15">
        <v>2500</v>
      </c>
      <c r="N15" s="15" t="s">
        <v>480</v>
      </c>
      <c r="O15" s="15" t="s">
        <v>298</v>
      </c>
    </row>
    <row r="16" spans="1:15" ht="27" customHeight="1" x14ac:dyDescent="0.25">
      <c r="A16" s="28" t="s">
        <v>421</v>
      </c>
      <c r="B16" s="15" t="s">
        <v>477</v>
      </c>
      <c r="C16" s="29" t="s">
        <v>488</v>
      </c>
      <c r="D16" s="24">
        <v>45566</v>
      </c>
      <c r="E16" s="25">
        <v>0.1</v>
      </c>
      <c r="F16" s="25">
        <v>0.1</v>
      </c>
      <c r="G16" s="15" t="s">
        <v>291</v>
      </c>
      <c r="H16" s="15" t="s">
        <v>313</v>
      </c>
      <c r="I16" s="15" t="s">
        <v>479</v>
      </c>
      <c r="J16" s="15" t="s">
        <v>304</v>
      </c>
      <c r="K16" s="25">
        <v>0.05</v>
      </c>
      <c r="L16" s="15" t="s">
        <v>463</v>
      </c>
      <c r="M16" s="15">
        <v>2500</v>
      </c>
      <c r="N16" s="15" t="s">
        <v>480</v>
      </c>
      <c r="O16" s="15" t="s">
        <v>298</v>
      </c>
    </row>
    <row r="17" spans="1:15" ht="27" customHeight="1" x14ac:dyDescent="0.25">
      <c r="A17" s="28" t="s">
        <v>421</v>
      </c>
      <c r="B17" s="15" t="s">
        <v>477</v>
      </c>
      <c r="C17" s="29" t="s">
        <v>489</v>
      </c>
      <c r="D17" s="24">
        <v>45566</v>
      </c>
      <c r="E17" s="25">
        <v>0.1</v>
      </c>
      <c r="F17" s="25">
        <v>0.1</v>
      </c>
      <c r="G17" s="15" t="s">
        <v>291</v>
      </c>
      <c r="H17" s="15" t="s">
        <v>313</v>
      </c>
      <c r="I17" s="15" t="s">
        <v>479</v>
      </c>
      <c r="J17" s="15" t="s">
        <v>304</v>
      </c>
      <c r="K17" s="25">
        <v>0.05</v>
      </c>
      <c r="L17" s="15" t="s">
        <v>463</v>
      </c>
      <c r="M17" s="15">
        <v>2500</v>
      </c>
      <c r="N17" s="15" t="s">
        <v>480</v>
      </c>
      <c r="O17" s="15" t="s">
        <v>298</v>
      </c>
    </row>
    <row r="18" spans="1:15" ht="27" customHeight="1" x14ac:dyDescent="0.25">
      <c r="A18" s="28" t="s">
        <v>421</v>
      </c>
      <c r="B18" s="15" t="s">
        <v>477</v>
      </c>
      <c r="C18" s="29" t="s">
        <v>490</v>
      </c>
      <c r="D18" s="24">
        <v>45566</v>
      </c>
      <c r="E18" s="25">
        <v>0.1</v>
      </c>
      <c r="F18" s="25">
        <v>0.1</v>
      </c>
      <c r="G18" s="15" t="s">
        <v>291</v>
      </c>
      <c r="H18" s="15" t="s">
        <v>313</v>
      </c>
      <c r="I18" s="15" t="s">
        <v>479</v>
      </c>
      <c r="J18" s="15" t="s">
        <v>304</v>
      </c>
      <c r="K18" s="25">
        <v>0.05</v>
      </c>
      <c r="L18" s="15" t="s">
        <v>463</v>
      </c>
      <c r="M18" s="15">
        <v>2500</v>
      </c>
      <c r="N18" s="15" t="s">
        <v>480</v>
      </c>
      <c r="O18" s="15" t="s">
        <v>298</v>
      </c>
    </row>
    <row r="19" spans="1:15" ht="27" customHeight="1" x14ac:dyDescent="0.25">
      <c r="A19" s="28" t="s">
        <v>421</v>
      </c>
      <c r="B19" s="15" t="s">
        <v>477</v>
      </c>
      <c r="C19" s="29" t="s">
        <v>491</v>
      </c>
      <c r="D19" s="24">
        <v>45566</v>
      </c>
      <c r="E19" s="25">
        <v>0.1</v>
      </c>
      <c r="F19" s="25">
        <v>0.1</v>
      </c>
      <c r="G19" s="15" t="s">
        <v>291</v>
      </c>
      <c r="H19" s="15" t="s">
        <v>313</v>
      </c>
      <c r="I19" s="15" t="s">
        <v>479</v>
      </c>
      <c r="J19" s="15" t="s">
        <v>304</v>
      </c>
      <c r="K19" s="25">
        <v>0.05</v>
      </c>
      <c r="L19" s="15" t="s">
        <v>463</v>
      </c>
      <c r="M19" s="15">
        <v>2500</v>
      </c>
      <c r="N19" s="15" t="s">
        <v>480</v>
      </c>
      <c r="O19" s="15" t="s">
        <v>298</v>
      </c>
    </row>
    <row r="20" spans="1:15" ht="27" customHeight="1" x14ac:dyDescent="0.25">
      <c r="A20" s="28" t="s">
        <v>421</v>
      </c>
      <c r="B20" s="15" t="s">
        <v>477</v>
      </c>
      <c r="C20" s="29" t="s">
        <v>492</v>
      </c>
      <c r="D20" s="24">
        <v>45566</v>
      </c>
      <c r="E20" s="25">
        <v>0.1</v>
      </c>
      <c r="F20" s="25">
        <v>0.1</v>
      </c>
      <c r="G20" s="15" t="s">
        <v>291</v>
      </c>
      <c r="H20" s="15" t="s">
        <v>313</v>
      </c>
      <c r="I20" s="15" t="s">
        <v>479</v>
      </c>
      <c r="J20" s="15" t="s">
        <v>304</v>
      </c>
      <c r="K20" s="25">
        <v>0.05</v>
      </c>
      <c r="L20" s="15" t="s">
        <v>463</v>
      </c>
      <c r="M20" s="15">
        <v>2500</v>
      </c>
      <c r="N20" s="15" t="s">
        <v>480</v>
      </c>
      <c r="O20" s="15" t="s">
        <v>298</v>
      </c>
    </row>
    <row r="21" spans="1:15" ht="27" customHeight="1" x14ac:dyDescent="0.25">
      <c r="A21" s="28" t="s">
        <v>421</v>
      </c>
      <c r="B21" s="15" t="s">
        <v>477</v>
      </c>
      <c r="C21" s="29" t="s">
        <v>493</v>
      </c>
      <c r="D21" s="24">
        <v>45566</v>
      </c>
      <c r="E21" s="25">
        <v>0.1</v>
      </c>
      <c r="F21" s="25">
        <v>0.1</v>
      </c>
      <c r="G21" s="15" t="s">
        <v>291</v>
      </c>
      <c r="H21" s="15" t="s">
        <v>313</v>
      </c>
      <c r="I21" s="15" t="s">
        <v>479</v>
      </c>
      <c r="J21" s="15" t="s">
        <v>304</v>
      </c>
      <c r="K21" s="25">
        <v>0.05</v>
      </c>
      <c r="L21" s="15" t="s">
        <v>463</v>
      </c>
      <c r="M21" s="15">
        <v>2500</v>
      </c>
      <c r="N21" s="15" t="s">
        <v>480</v>
      </c>
      <c r="O21" s="15" t="s">
        <v>298</v>
      </c>
    </row>
    <row r="22" spans="1:15" ht="27" customHeight="1" x14ac:dyDescent="0.25">
      <c r="A22" s="28" t="s">
        <v>421</v>
      </c>
      <c r="B22" s="15" t="s">
        <v>477</v>
      </c>
      <c r="C22" s="29" t="s">
        <v>494</v>
      </c>
      <c r="D22" s="24">
        <v>45566</v>
      </c>
      <c r="E22" s="25">
        <v>0.1</v>
      </c>
      <c r="F22" s="25">
        <v>0.1</v>
      </c>
      <c r="G22" s="15" t="s">
        <v>291</v>
      </c>
      <c r="H22" s="15" t="s">
        <v>313</v>
      </c>
      <c r="I22" s="15" t="s">
        <v>479</v>
      </c>
      <c r="J22" s="15" t="s">
        <v>304</v>
      </c>
      <c r="K22" s="25">
        <v>0.05</v>
      </c>
      <c r="L22" s="15" t="s">
        <v>463</v>
      </c>
      <c r="M22" s="15">
        <v>2500</v>
      </c>
      <c r="N22" s="15" t="s">
        <v>480</v>
      </c>
      <c r="O22" s="15" t="s">
        <v>298</v>
      </c>
    </row>
    <row r="23" spans="1:15" ht="27" customHeight="1" x14ac:dyDescent="0.25">
      <c r="A23" s="28" t="s">
        <v>421</v>
      </c>
      <c r="B23" s="15" t="s">
        <v>477</v>
      </c>
      <c r="C23" s="29" t="s">
        <v>495</v>
      </c>
      <c r="D23" s="24">
        <v>45566</v>
      </c>
      <c r="E23" s="25">
        <v>0.1</v>
      </c>
      <c r="F23" s="25">
        <v>0.1</v>
      </c>
      <c r="G23" s="15" t="s">
        <v>291</v>
      </c>
      <c r="H23" s="15" t="s">
        <v>313</v>
      </c>
      <c r="I23" s="15" t="s">
        <v>479</v>
      </c>
      <c r="J23" s="15" t="s">
        <v>304</v>
      </c>
      <c r="K23" s="25">
        <v>0.05</v>
      </c>
      <c r="L23" s="15" t="s">
        <v>463</v>
      </c>
      <c r="M23" s="15">
        <v>2500</v>
      </c>
      <c r="N23" s="15" t="s">
        <v>480</v>
      </c>
      <c r="O23" s="15" t="s">
        <v>298</v>
      </c>
    </row>
    <row r="24" spans="1:15" ht="27" customHeight="1" x14ac:dyDescent="0.25">
      <c r="A24" s="28" t="s">
        <v>421</v>
      </c>
      <c r="B24" s="15" t="s">
        <v>477</v>
      </c>
      <c r="C24" s="29" t="s">
        <v>496</v>
      </c>
      <c r="D24" s="24">
        <v>45566</v>
      </c>
      <c r="E24" s="25">
        <v>0.1</v>
      </c>
      <c r="F24" s="25">
        <v>0.1</v>
      </c>
      <c r="G24" s="15" t="s">
        <v>291</v>
      </c>
      <c r="H24" s="15" t="s">
        <v>313</v>
      </c>
      <c r="I24" s="15" t="s">
        <v>479</v>
      </c>
      <c r="J24" s="15" t="s">
        <v>304</v>
      </c>
      <c r="K24" s="25">
        <v>0.05</v>
      </c>
      <c r="L24" s="15" t="s">
        <v>463</v>
      </c>
      <c r="M24" s="15">
        <v>2500</v>
      </c>
      <c r="N24" s="15" t="s">
        <v>480</v>
      </c>
      <c r="O24" s="15" t="s">
        <v>298</v>
      </c>
    </row>
    <row r="25" spans="1:15" ht="27" customHeight="1" x14ac:dyDescent="0.25">
      <c r="A25" s="28" t="s">
        <v>421</v>
      </c>
      <c r="B25" s="15" t="s">
        <v>477</v>
      </c>
      <c r="C25" s="29" t="s">
        <v>497</v>
      </c>
      <c r="D25" s="24">
        <v>45566</v>
      </c>
      <c r="E25" s="25">
        <v>0.1</v>
      </c>
      <c r="F25" s="25">
        <v>0.1</v>
      </c>
      <c r="G25" s="15" t="s">
        <v>291</v>
      </c>
      <c r="H25" s="15" t="s">
        <v>313</v>
      </c>
      <c r="I25" s="15" t="s">
        <v>479</v>
      </c>
      <c r="J25" s="15" t="s">
        <v>304</v>
      </c>
      <c r="K25" s="25">
        <v>0.05</v>
      </c>
      <c r="L25" s="15" t="s">
        <v>463</v>
      </c>
      <c r="M25" s="15">
        <v>2500</v>
      </c>
      <c r="N25" s="15" t="s">
        <v>480</v>
      </c>
      <c r="O25" s="15" t="s">
        <v>298</v>
      </c>
    </row>
    <row r="26" spans="1:15" ht="27" customHeight="1" x14ac:dyDescent="0.25">
      <c r="A26" s="28" t="s">
        <v>421</v>
      </c>
      <c r="B26" s="15" t="s">
        <v>477</v>
      </c>
      <c r="C26" s="29" t="s">
        <v>498</v>
      </c>
      <c r="D26" s="24">
        <v>45566</v>
      </c>
      <c r="E26" s="25">
        <v>0.1</v>
      </c>
      <c r="F26" s="25">
        <v>0.1</v>
      </c>
      <c r="G26" s="15" t="s">
        <v>291</v>
      </c>
      <c r="H26" s="15" t="s">
        <v>313</v>
      </c>
      <c r="I26" s="15" t="s">
        <v>479</v>
      </c>
      <c r="J26" s="15" t="s">
        <v>304</v>
      </c>
      <c r="K26" s="25">
        <v>0.05</v>
      </c>
      <c r="L26" s="15" t="s">
        <v>463</v>
      </c>
      <c r="M26" s="15">
        <v>2500</v>
      </c>
      <c r="N26" s="15" t="s">
        <v>480</v>
      </c>
      <c r="O26" s="15" t="s">
        <v>298</v>
      </c>
    </row>
    <row r="27" spans="1:15" ht="27" customHeight="1" x14ac:dyDescent="0.25">
      <c r="A27" s="28" t="s">
        <v>421</v>
      </c>
      <c r="B27" s="15" t="s">
        <v>477</v>
      </c>
      <c r="C27" s="29" t="s">
        <v>499</v>
      </c>
      <c r="D27" s="24">
        <v>45566</v>
      </c>
      <c r="E27" s="25">
        <v>0.1</v>
      </c>
      <c r="F27" s="25">
        <v>0.1</v>
      </c>
      <c r="G27" s="15" t="s">
        <v>291</v>
      </c>
      <c r="H27" s="15" t="s">
        <v>313</v>
      </c>
      <c r="I27" s="15" t="s">
        <v>479</v>
      </c>
      <c r="J27" s="15" t="s">
        <v>304</v>
      </c>
      <c r="K27" s="25">
        <v>0.05</v>
      </c>
      <c r="L27" s="15" t="s">
        <v>463</v>
      </c>
      <c r="M27" s="15">
        <v>2500</v>
      </c>
      <c r="N27" s="15" t="s">
        <v>480</v>
      </c>
      <c r="O27" s="15" t="s">
        <v>298</v>
      </c>
    </row>
    <row r="28" spans="1:15" ht="27" customHeight="1" x14ac:dyDescent="0.25">
      <c r="A28" s="28" t="s">
        <v>421</v>
      </c>
      <c r="B28" s="15" t="s">
        <v>477</v>
      </c>
      <c r="C28" s="29" t="s">
        <v>500</v>
      </c>
      <c r="D28" s="24">
        <v>45597</v>
      </c>
      <c r="E28" s="25">
        <v>7.0000000000000007E-2</v>
      </c>
      <c r="F28" s="25">
        <v>7.0000000000000007E-2</v>
      </c>
      <c r="G28" s="15" t="s">
        <v>291</v>
      </c>
      <c r="H28" s="15" t="s">
        <v>313</v>
      </c>
      <c r="I28" s="15" t="s">
        <v>479</v>
      </c>
      <c r="J28" s="15" t="s">
        <v>304</v>
      </c>
      <c r="K28" s="25">
        <v>0.05</v>
      </c>
      <c r="L28" s="15" t="s">
        <v>463</v>
      </c>
      <c r="M28" s="15" t="s">
        <v>335</v>
      </c>
      <c r="N28" s="15" t="s">
        <v>501</v>
      </c>
      <c r="O28" s="15" t="s">
        <v>298</v>
      </c>
    </row>
    <row r="29" spans="1:15" ht="27" customHeight="1" x14ac:dyDescent="0.25">
      <c r="A29" s="28" t="s">
        <v>421</v>
      </c>
      <c r="B29" s="15" t="s">
        <v>502</v>
      </c>
      <c r="C29" s="29" t="s">
        <v>500</v>
      </c>
      <c r="D29" s="24">
        <v>45597</v>
      </c>
      <c r="E29" s="25">
        <v>7.0000000000000007E-2</v>
      </c>
      <c r="F29" s="25">
        <v>7.0000000000000007E-2</v>
      </c>
      <c r="G29" s="15" t="s">
        <v>291</v>
      </c>
      <c r="H29" s="15" t="s">
        <v>313</v>
      </c>
      <c r="I29" s="15" t="s">
        <v>479</v>
      </c>
      <c r="J29" s="15" t="s">
        <v>304</v>
      </c>
      <c r="K29" s="25">
        <v>0.05</v>
      </c>
      <c r="L29" s="15" t="s">
        <v>463</v>
      </c>
      <c r="M29" s="15" t="s">
        <v>335</v>
      </c>
      <c r="N29" s="15" t="s">
        <v>501</v>
      </c>
      <c r="O29" s="15" t="s">
        <v>298</v>
      </c>
    </row>
    <row r="30" spans="1:15" ht="27" customHeight="1" x14ac:dyDescent="0.25">
      <c r="A30" s="28" t="s">
        <v>421</v>
      </c>
      <c r="B30" s="15" t="s">
        <v>502</v>
      </c>
      <c r="C30" s="29" t="s">
        <v>503</v>
      </c>
      <c r="D30" s="24">
        <v>45597</v>
      </c>
      <c r="E30" s="25">
        <v>7.0000000000000007E-2</v>
      </c>
      <c r="F30" s="25">
        <v>7.0000000000000007E-2</v>
      </c>
      <c r="G30" s="15" t="s">
        <v>291</v>
      </c>
      <c r="H30" s="15" t="s">
        <v>313</v>
      </c>
      <c r="I30" s="15" t="s">
        <v>479</v>
      </c>
      <c r="J30" s="15" t="s">
        <v>304</v>
      </c>
      <c r="K30" s="25">
        <v>0.05</v>
      </c>
      <c r="L30" s="15" t="s">
        <v>463</v>
      </c>
      <c r="M30" s="15" t="s">
        <v>335</v>
      </c>
      <c r="N30" s="15" t="s">
        <v>501</v>
      </c>
      <c r="O30" s="15" t="s">
        <v>298</v>
      </c>
    </row>
    <row r="31" spans="1:15" ht="27" customHeight="1" x14ac:dyDescent="0.25">
      <c r="A31" s="28" t="s">
        <v>421</v>
      </c>
      <c r="B31" s="15" t="s">
        <v>502</v>
      </c>
      <c r="C31" s="29" t="s">
        <v>504</v>
      </c>
      <c r="D31" s="24">
        <v>45597</v>
      </c>
      <c r="E31" s="25">
        <v>7.0000000000000007E-2</v>
      </c>
      <c r="F31" s="25">
        <v>7.0000000000000007E-2</v>
      </c>
      <c r="G31" s="15" t="s">
        <v>291</v>
      </c>
      <c r="H31" s="15" t="s">
        <v>313</v>
      </c>
      <c r="I31" s="15" t="s">
        <v>479</v>
      </c>
      <c r="J31" s="15" t="s">
        <v>304</v>
      </c>
      <c r="K31" s="25">
        <v>0.05</v>
      </c>
      <c r="L31" s="15" t="s">
        <v>463</v>
      </c>
      <c r="M31" s="15" t="s">
        <v>335</v>
      </c>
      <c r="N31" s="15" t="s">
        <v>501</v>
      </c>
      <c r="O31" s="15" t="s">
        <v>298</v>
      </c>
    </row>
    <row r="32" spans="1:15" ht="27" customHeight="1" x14ac:dyDescent="0.25">
      <c r="A32" s="28" t="s">
        <v>421</v>
      </c>
      <c r="B32" s="15" t="s">
        <v>502</v>
      </c>
      <c r="C32" s="29" t="s">
        <v>505</v>
      </c>
      <c r="D32" s="24">
        <v>45597</v>
      </c>
      <c r="E32" s="25">
        <v>7.0000000000000007E-2</v>
      </c>
      <c r="F32" s="25">
        <v>7.0000000000000007E-2</v>
      </c>
      <c r="G32" s="15" t="s">
        <v>291</v>
      </c>
      <c r="H32" s="15" t="s">
        <v>313</v>
      </c>
      <c r="I32" s="15" t="s">
        <v>479</v>
      </c>
      <c r="J32" s="15" t="s">
        <v>304</v>
      </c>
      <c r="K32" s="25">
        <v>0.05</v>
      </c>
      <c r="L32" s="15" t="s">
        <v>463</v>
      </c>
      <c r="M32" s="15" t="s">
        <v>335</v>
      </c>
      <c r="N32" s="15" t="s">
        <v>501</v>
      </c>
      <c r="O32" s="15" t="s">
        <v>298</v>
      </c>
    </row>
    <row r="33" spans="1:15" ht="27" customHeight="1" x14ac:dyDescent="0.25">
      <c r="A33" s="28" t="s">
        <v>421</v>
      </c>
      <c r="B33" s="15" t="s">
        <v>502</v>
      </c>
      <c r="C33" s="29" t="s">
        <v>506</v>
      </c>
      <c r="D33" s="24">
        <v>45597</v>
      </c>
      <c r="E33" s="25">
        <v>7.0000000000000007E-2</v>
      </c>
      <c r="F33" s="25">
        <v>7.0000000000000007E-2</v>
      </c>
      <c r="G33" s="15" t="s">
        <v>291</v>
      </c>
      <c r="H33" s="15" t="s">
        <v>313</v>
      </c>
      <c r="I33" s="15" t="s">
        <v>479</v>
      </c>
      <c r="J33" s="15" t="s">
        <v>304</v>
      </c>
      <c r="K33" s="25">
        <v>0.05</v>
      </c>
      <c r="L33" s="15" t="s">
        <v>463</v>
      </c>
      <c r="M33" s="15" t="s">
        <v>335</v>
      </c>
      <c r="N33" s="15" t="s">
        <v>501</v>
      </c>
      <c r="O33" s="15" t="s">
        <v>298</v>
      </c>
    </row>
    <row r="34" spans="1:15" ht="27" customHeight="1" x14ac:dyDescent="0.25">
      <c r="A34" s="28" t="s">
        <v>421</v>
      </c>
      <c r="B34" s="15" t="s">
        <v>502</v>
      </c>
      <c r="C34" s="29" t="s">
        <v>507</v>
      </c>
      <c r="D34" s="24">
        <v>45597</v>
      </c>
      <c r="E34" s="25">
        <v>7.0000000000000007E-2</v>
      </c>
      <c r="F34" s="25">
        <v>7.0000000000000007E-2</v>
      </c>
      <c r="G34" s="15" t="s">
        <v>291</v>
      </c>
      <c r="H34" s="15" t="s">
        <v>313</v>
      </c>
      <c r="I34" s="15" t="s">
        <v>479</v>
      </c>
      <c r="J34" s="15" t="s">
        <v>304</v>
      </c>
      <c r="K34" s="25">
        <v>0.05</v>
      </c>
      <c r="L34" s="15" t="s">
        <v>463</v>
      </c>
      <c r="M34" s="15" t="s">
        <v>335</v>
      </c>
      <c r="N34" s="15" t="s">
        <v>501</v>
      </c>
      <c r="O34" s="15" t="s">
        <v>298</v>
      </c>
    </row>
    <row r="35" spans="1:15" ht="27" customHeight="1" x14ac:dyDescent="0.25">
      <c r="A35" s="28" t="s">
        <v>421</v>
      </c>
      <c r="B35" s="15" t="s">
        <v>502</v>
      </c>
      <c r="C35" s="29" t="s">
        <v>508</v>
      </c>
      <c r="D35" s="24">
        <v>45597</v>
      </c>
      <c r="E35" s="25">
        <v>7.0000000000000007E-2</v>
      </c>
      <c r="F35" s="25">
        <v>7.0000000000000007E-2</v>
      </c>
      <c r="G35" s="15" t="s">
        <v>291</v>
      </c>
      <c r="H35" s="15" t="s">
        <v>313</v>
      </c>
      <c r="I35" s="15" t="s">
        <v>479</v>
      </c>
      <c r="J35" s="15" t="s">
        <v>304</v>
      </c>
      <c r="K35" s="25">
        <v>0.05</v>
      </c>
      <c r="L35" s="15" t="s">
        <v>463</v>
      </c>
      <c r="M35" s="15" t="s">
        <v>335</v>
      </c>
      <c r="N35" s="15" t="s">
        <v>501</v>
      </c>
      <c r="O35" s="15" t="s">
        <v>298</v>
      </c>
    </row>
    <row r="36" spans="1:15" ht="27" customHeight="1" x14ac:dyDescent="0.25">
      <c r="A36" s="28" t="s">
        <v>421</v>
      </c>
      <c r="B36" s="15" t="s">
        <v>502</v>
      </c>
      <c r="C36" s="29" t="s">
        <v>509</v>
      </c>
      <c r="D36" s="24">
        <v>45597</v>
      </c>
      <c r="E36" s="25">
        <v>7.0000000000000007E-2</v>
      </c>
      <c r="F36" s="25">
        <v>7.0000000000000007E-2</v>
      </c>
      <c r="G36" s="15" t="s">
        <v>291</v>
      </c>
      <c r="H36" s="15" t="s">
        <v>313</v>
      </c>
      <c r="I36" s="15" t="s">
        <v>479</v>
      </c>
      <c r="J36" s="15" t="s">
        <v>304</v>
      </c>
      <c r="K36" s="25">
        <v>0.05</v>
      </c>
      <c r="L36" s="15" t="s">
        <v>463</v>
      </c>
      <c r="M36" s="15" t="s">
        <v>335</v>
      </c>
      <c r="N36" s="15" t="s">
        <v>501</v>
      </c>
      <c r="O36" s="15" t="s">
        <v>298</v>
      </c>
    </row>
    <row r="37" spans="1:15" ht="27" customHeight="1" x14ac:dyDescent="0.25">
      <c r="A37" s="28" t="s">
        <v>421</v>
      </c>
      <c r="B37" s="15" t="s">
        <v>502</v>
      </c>
      <c r="C37" s="29" t="s">
        <v>510</v>
      </c>
      <c r="D37" s="24">
        <v>45597</v>
      </c>
      <c r="E37" s="25">
        <v>7.0000000000000007E-2</v>
      </c>
      <c r="F37" s="25">
        <v>7.0000000000000007E-2</v>
      </c>
      <c r="G37" s="15" t="s">
        <v>291</v>
      </c>
      <c r="H37" s="15" t="s">
        <v>313</v>
      </c>
      <c r="I37" s="15" t="s">
        <v>479</v>
      </c>
      <c r="J37" s="15" t="s">
        <v>304</v>
      </c>
      <c r="K37" s="25">
        <v>0.05</v>
      </c>
      <c r="L37" s="15" t="s">
        <v>463</v>
      </c>
      <c r="M37" s="15" t="s">
        <v>335</v>
      </c>
      <c r="N37" s="15" t="s">
        <v>501</v>
      </c>
      <c r="O37" s="15" t="s">
        <v>298</v>
      </c>
    </row>
    <row r="38" spans="1:15" ht="27" customHeight="1" x14ac:dyDescent="0.25">
      <c r="A38" s="28" t="s">
        <v>421</v>
      </c>
      <c r="B38" s="15" t="s">
        <v>346</v>
      </c>
      <c r="C38" s="29" t="s">
        <v>511</v>
      </c>
      <c r="D38" s="24">
        <v>45597</v>
      </c>
      <c r="E38" s="25">
        <v>0.1</v>
      </c>
      <c r="F38" s="25">
        <v>0.1</v>
      </c>
      <c r="G38" s="15" t="s">
        <v>291</v>
      </c>
      <c r="H38" s="15" t="s">
        <v>302</v>
      </c>
      <c r="I38" s="15" t="s">
        <v>479</v>
      </c>
      <c r="J38" s="15" t="s">
        <v>304</v>
      </c>
      <c r="K38" s="25">
        <v>0.05</v>
      </c>
      <c r="L38" s="15" t="s">
        <v>512</v>
      </c>
      <c r="M38" s="15" t="s">
        <v>335</v>
      </c>
      <c r="N38" s="15" t="s">
        <v>348</v>
      </c>
      <c r="O38" s="15" t="s">
        <v>298</v>
      </c>
    </row>
    <row r="39" spans="1:15" ht="27" customHeight="1" x14ac:dyDescent="0.25">
      <c r="A39" s="28" t="s">
        <v>421</v>
      </c>
      <c r="B39" s="15" t="s">
        <v>346</v>
      </c>
      <c r="C39" s="29" t="s">
        <v>513</v>
      </c>
      <c r="D39" s="24">
        <v>45597</v>
      </c>
      <c r="E39" s="25">
        <v>0.1</v>
      </c>
      <c r="F39" s="25">
        <v>0.1</v>
      </c>
      <c r="G39" s="15" t="s">
        <v>291</v>
      </c>
      <c r="H39" s="15" t="s">
        <v>302</v>
      </c>
      <c r="I39" s="15" t="s">
        <v>479</v>
      </c>
      <c r="J39" s="15" t="s">
        <v>304</v>
      </c>
      <c r="K39" s="25">
        <v>0.05</v>
      </c>
      <c r="L39" s="15" t="s">
        <v>512</v>
      </c>
      <c r="M39" s="15" t="s">
        <v>335</v>
      </c>
      <c r="N39" s="15" t="s">
        <v>348</v>
      </c>
      <c r="O39" s="15" t="s">
        <v>298</v>
      </c>
    </row>
    <row r="40" spans="1:15" ht="27" customHeight="1" x14ac:dyDescent="0.25">
      <c r="A40" s="28" t="s">
        <v>421</v>
      </c>
      <c r="B40" s="15" t="s">
        <v>346</v>
      </c>
      <c r="C40" s="29" t="s">
        <v>514</v>
      </c>
      <c r="D40" s="24">
        <v>45597</v>
      </c>
      <c r="E40" s="25">
        <v>0.1</v>
      </c>
      <c r="F40" s="25">
        <v>0.1</v>
      </c>
      <c r="G40" s="15" t="s">
        <v>291</v>
      </c>
      <c r="H40" s="15" t="s">
        <v>302</v>
      </c>
      <c r="I40" s="15" t="s">
        <v>479</v>
      </c>
      <c r="J40" s="15" t="s">
        <v>304</v>
      </c>
      <c r="K40" s="25">
        <v>0.05</v>
      </c>
      <c r="L40" s="15" t="s">
        <v>512</v>
      </c>
      <c r="M40" s="15" t="s">
        <v>335</v>
      </c>
      <c r="N40" s="15" t="s">
        <v>348</v>
      </c>
      <c r="O40" s="15" t="s">
        <v>298</v>
      </c>
    </row>
    <row r="41" spans="1:15" ht="27" customHeight="1" x14ac:dyDescent="0.25">
      <c r="A41" s="28" t="s">
        <v>421</v>
      </c>
      <c r="B41" s="15" t="s">
        <v>346</v>
      </c>
      <c r="C41" s="29" t="s">
        <v>515</v>
      </c>
      <c r="D41" s="24">
        <v>45597</v>
      </c>
      <c r="E41" s="25">
        <v>0.1</v>
      </c>
      <c r="F41" s="25">
        <v>0.1</v>
      </c>
      <c r="G41" s="15" t="s">
        <v>291</v>
      </c>
      <c r="H41" s="15" t="s">
        <v>302</v>
      </c>
      <c r="I41" s="15" t="s">
        <v>479</v>
      </c>
      <c r="J41" s="15" t="s">
        <v>304</v>
      </c>
      <c r="K41" s="25">
        <v>0.05</v>
      </c>
      <c r="L41" s="15" t="s">
        <v>512</v>
      </c>
      <c r="M41" s="15" t="s">
        <v>335</v>
      </c>
      <c r="N41" s="15" t="s">
        <v>348</v>
      </c>
      <c r="O41" s="15" t="s">
        <v>298</v>
      </c>
    </row>
    <row r="42" spans="1:15" ht="27" customHeight="1" x14ac:dyDescent="0.25">
      <c r="A42" s="28" t="s">
        <v>421</v>
      </c>
      <c r="B42" s="15" t="s">
        <v>346</v>
      </c>
      <c r="C42" s="29" t="s">
        <v>516</v>
      </c>
      <c r="D42" s="24">
        <v>45597</v>
      </c>
      <c r="E42" s="25">
        <v>0.1</v>
      </c>
      <c r="F42" s="25">
        <v>0.1</v>
      </c>
      <c r="G42" s="15" t="s">
        <v>291</v>
      </c>
      <c r="H42" s="15" t="s">
        <v>302</v>
      </c>
      <c r="I42" s="15" t="s">
        <v>479</v>
      </c>
      <c r="J42" s="15" t="s">
        <v>304</v>
      </c>
      <c r="K42" s="25">
        <v>0.05</v>
      </c>
      <c r="L42" s="15" t="s">
        <v>512</v>
      </c>
      <c r="M42" s="15" t="s">
        <v>335</v>
      </c>
      <c r="N42" s="15" t="s">
        <v>348</v>
      </c>
      <c r="O42" s="15" t="s">
        <v>298</v>
      </c>
    </row>
    <row r="43" spans="1:15" ht="27" customHeight="1" x14ac:dyDescent="0.25">
      <c r="A43" s="28" t="s">
        <v>421</v>
      </c>
      <c r="B43" s="15" t="s">
        <v>346</v>
      </c>
      <c r="C43" s="29" t="s">
        <v>517</v>
      </c>
      <c r="D43" s="24">
        <v>45597</v>
      </c>
      <c r="E43" s="25">
        <v>0.1</v>
      </c>
      <c r="F43" s="25">
        <v>0.1</v>
      </c>
      <c r="G43" s="15" t="s">
        <v>291</v>
      </c>
      <c r="H43" s="15" t="s">
        <v>302</v>
      </c>
      <c r="I43" s="15" t="s">
        <v>479</v>
      </c>
      <c r="J43" s="15" t="s">
        <v>304</v>
      </c>
      <c r="K43" s="25">
        <v>0.05</v>
      </c>
      <c r="L43" s="15" t="s">
        <v>512</v>
      </c>
      <c r="M43" s="15" t="s">
        <v>335</v>
      </c>
      <c r="N43" s="15" t="s">
        <v>348</v>
      </c>
      <c r="O43" s="15" t="s">
        <v>298</v>
      </c>
    </row>
    <row r="44" spans="1:15" ht="27" customHeight="1" x14ac:dyDescent="0.25">
      <c r="A44" s="28" t="s">
        <v>421</v>
      </c>
      <c r="B44" s="15" t="s">
        <v>346</v>
      </c>
      <c r="C44" s="29" t="s">
        <v>518</v>
      </c>
      <c r="D44" s="24">
        <v>45597</v>
      </c>
      <c r="E44" s="25">
        <v>0.1</v>
      </c>
      <c r="F44" s="25">
        <v>0.1</v>
      </c>
      <c r="G44" s="15" t="s">
        <v>291</v>
      </c>
      <c r="H44" s="15" t="s">
        <v>302</v>
      </c>
      <c r="I44" s="15" t="s">
        <v>479</v>
      </c>
      <c r="J44" s="15" t="s">
        <v>304</v>
      </c>
      <c r="K44" s="25">
        <v>0.05</v>
      </c>
      <c r="L44" s="15" t="s">
        <v>512</v>
      </c>
      <c r="M44" s="15" t="s">
        <v>335</v>
      </c>
      <c r="N44" s="15" t="s">
        <v>348</v>
      </c>
      <c r="O44" s="15" t="s">
        <v>298</v>
      </c>
    </row>
    <row r="45" spans="1:15" ht="27" customHeight="1" x14ac:dyDescent="0.25">
      <c r="A45" s="28" t="s">
        <v>421</v>
      </c>
      <c r="B45" s="15" t="s">
        <v>346</v>
      </c>
      <c r="C45" s="29" t="s">
        <v>519</v>
      </c>
      <c r="D45" s="24">
        <v>45597</v>
      </c>
      <c r="E45" s="25">
        <v>0.1</v>
      </c>
      <c r="F45" s="25">
        <v>0.1</v>
      </c>
      <c r="G45" s="15" t="s">
        <v>291</v>
      </c>
      <c r="H45" s="15" t="s">
        <v>302</v>
      </c>
      <c r="I45" s="15" t="s">
        <v>479</v>
      </c>
      <c r="J45" s="15" t="s">
        <v>304</v>
      </c>
      <c r="K45" s="25">
        <v>0.05</v>
      </c>
      <c r="L45" s="15" t="s">
        <v>512</v>
      </c>
      <c r="M45" s="15" t="s">
        <v>335</v>
      </c>
      <c r="N45" s="15" t="s">
        <v>348</v>
      </c>
      <c r="O45" s="15" t="s">
        <v>298</v>
      </c>
    </row>
    <row r="46" spans="1:15" ht="27" customHeight="1" x14ac:dyDescent="0.25">
      <c r="A46" s="28" t="s">
        <v>421</v>
      </c>
      <c r="B46" s="15" t="s">
        <v>346</v>
      </c>
      <c r="C46" s="29" t="s">
        <v>520</v>
      </c>
      <c r="D46" s="24">
        <v>45597</v>
      </c>
      <c r="E46" s="25">
        <v>0.1</v>
      </c>
      <c r="F46" s="25">
        <v>0.1</v>
      </c>
      <c r="G46" s="15" t="s">
        <v>291</v>
      </c>
      <c r="H46" s="15" t="s">
        <v>302</v>
      </c>
      <c r="I46" s="15" t="s">
        <v>479</v>
      </c>
      <c r="J46" s="15" t="s">
        <v>304</v>
      </c>
      <c r="K46" s="25">
        <v>0.05</v>
      </c>
      <c r="L46" s="15" t="s">
        <v>512</v>
      </c>
      <c r="M46" s="15" t="s">
        <v>335</v>
      </c>
      <c r="N46" s="15" t="s">
        <v>348</v>
      </c>
      <c r="O46" s="15" t="s">
        <v>298</v>
      </c>
    </row>
    <row r="47" spans="1:15" ht="27" customHeight="1" x14ac:dyDescent="0.25">
      <c r="A47" s="28" t="s">
        <v>421</v>
      </c>
      <c r="B47" s="15" t="s">
        <v>346</v>
      </c>
      <c r="C47" s="29" t="s">
        <v>521</v>
      </c>
      <c r="D47" s="24">
        <v>45597</v>
      </c>
      <c r="E47" s="25">
        <v>0.1</v>
      </c>
      <c r="F47" s="25">
        <v>0.1</v>
      </c>
      <c r="G47" s="15" t="s">
        <v>291</v>
      </c>
      <c r="H47" s="15" t="s">
        <v>302</v>
      </c>
      <c r="I47" s="15" t="s">
        <v>479</v>
      </c>
      <c r="J47" s="15" t="s">
        <v>304</v>
      </c>
      <c r="K47" s="25">
        <v>0.05</v>
      </c>
      <c r="L47" s="15" t="s">
        <v>512</v>
      </c>
      <c r="M47" s="15" t="s">
        <v>335</v>
      </c>
      <c r="N47" s="15" t="s">
        <v>348</v>
      </c>
      <c r="O47" s="15" t="s">
        <v>298</v>
      </c>
    </row>
    <row r="48" spans="1:15" ht="27" customHeight="1" x14ac:dyDescent="0.25">
      <c r="A48" s="28" t="s">
        <v>421</v>
      </c>
      <c r="B48" s="15" t="s">
        <v>346</v>
      </c>
      <c r="C48" s="29" t="s">
        <v>522</v>
      </c>
      <c r="D48" s="24">
        <v>45597</v>
      </c>
      <c r="E48" s="25">
        <v>0.1</v>
      </c>
      <c r="F48" s="25">
        <v>0.1</v>
      </c>
      <c r="G48" s="15" t="s">
        <v>291</v>
      </c>
      <c r="H48" s="15" t="s">
        <v>302</v>
      </c>
      <c r="I48" s="15" t="s">
        <v>479</v>
      </c>
      <c r="J48" s="15" t="s">
        <v>304</v>
      </c>
      <c r="K48" s="25">
        <v>0.05</v>
      </c>
      <c r="L48" s="15" t="s">
        <v>512</v>
      </c>
      <c r="M48" s="15" t="s">
        <v>335</v>
      </c>
      <c r="N48" s="15" t="s">
        <v>348</v>
      </c>
      <c r="O48" s="15" t="s">
        <v>298</v>
      </c>
    </row>
    <row r="49" spans="1:15" ht="27" customHeight="1" x14ac:dyDescent="0.25">
      <c r="A49" s="28" t="s">
        <v>421</v>
      </c>
      <c r="B49" s="15" t="s">
        <v>346</v>
      </c>
      <c r="C49" s="29" t="s">
        <v>523</v>
      </c>
      <c r="D49" s="24">
        <v>45597</v>
      </c>
      <c r="E49" s="25">
        <v>0.1</v>
      </c>
      <c r="F49" s="25">
        <v>0.1</v>
      </c>
      <c r="G49" s="15" t="s">
        <v>291</v>
      </c>
      <c r="H49" s="15" t="s">
        <v>302</v>
      </c>
      <c r="I49" s="15" t="s">
        <v>479</v>
      </c>
      <c r="J49" s="15" t="s">
        <v>304</v>
      </c>
      <c r="K49" s="25">
        <v>0.05</v>
      </c>
      <c r="L49" s="15" t="s">
        <v>512</v>
      </c>
      <c r="M49" s="15" t="s">
        <v>335</v>
      </c>
      <c r="N49" s="15" t="s">
        <v>348</v>
      </c>
      <c r="O49" s="15" t="s">
        <v>298</v>
      </c>
    </row>
    <row r="50" spans="1:15" ht="27" customHeight="1" x14ac:dyDescent="0.25">
      <c r="A50" s="28" t="s">
        <v>421</v>
      </c>
      <c r="B50" s="15" t="s">
        <v>557</v>
      </c>
      <c r="C50" s="29" t="s">
        <v>558</v>
      </c>
      <c r="D50" s="24">
        <v>45597</v>
      </c>
      <c r="E50" s="25">
        <v>0.1</v>
      </c>
      <c r="F50" s="25">
        <v>0.1</v>
      </c>
      <c r="G50" s="15" t="s">
        <v>291</v>
      </c>
      <c r="H50" s="15" t="s">
        <v>302</v>
      </c>
      <c r="I50" s="15" t="s">
        <v>479</v>
      </c>
      <c r="J50" s="15" t="s">
        <v>304</v>
      </c>
      <c r="K50" s="25">
        <v>0.05</v>
      </c>
      <c r="L50" s="15" t="s">
        <v>512</v>
      </c>
      <c r="M50" s="15" t="s">
        <v>335</v>
      </c>
      <c r="N50" s="15" t="s">
        <v>348</v>
      </c>
      <c r="O50" s="15" t="s">
        <v>298</v>
      </c>
    </row>
    <row r="51" spans="1:15" ht="27" customHeight="1" x14ac:dyDescent="0.25">
      <c r="A51" s="28" t="s">
        <v>421</v>
      </c>
      <c r="B51" s="15" t="s">
        <v>557</v>
      </c>
      <c r="C51" s="29" t="s">
        <v>559</v>
      </c>
      <c r="D51" s="24">
        <v>45597</v>
      </c>
      <c r="E51" s="25">
        <v>0.1</v>
      </c>
      <c r="F51" s="25">
        <v>0.1</v>
      </c>
      <c r="G51" s="15" t="s">
        <v>291</v>
      </c>
      <c r="H51" s="15" t="s">
        <v>302</v>
      </c>
      <c r="I51" s="15" t="s">
        <v>479</v>
      </c>
      <c r="J51" s="15" t="s">
        <v>304</v>
      </c>
      <c r="K51" s="25">
        <v>0.05</v>
      </c>
      <c r="L51" s="15" t="s">
        <v>512</v>
      </c>
      <c r="M51" s="15" t="s">
        <v>335</v>
      </c>
      <c r="N51" s="15" t="s">
        <v>348</v>
      </c>
      <c r="O51" s="15" t="s">
        <v>298</v>
      </c>
    </row>
    <row r="52" spans="1:15" ht="27" customHeight="1" x14ac:dyDescent="0.25">
      <c r="A52" s="28" t="s">
        <v>421</v>
      </c>
      <c r="B52" s="15" t="s">
        <v>557</v>
      </c>
      <c r="C52" s="29" t="s">
        <v>560</v>
      </c>
      <c r="D52" s="24">
        <v>45597</v>
      </c>
      <c r="E52" s="25">
        <v>0.1</v>
      </c>
      <c r="F52" s="25">
        <v>0.1</v>
      </c>
      <c r="G52" s="15" t="s">
        <v>291</v>
      </c>
      <c r="H52" s="15" t="s">
        <v>302</v>
      </c>
      <c r="I52" s="15" t="s">
        <v>479</v>
      </c>
      <c r="J52" s="15" t="s">
        <v>304</v>
      </c>
      <c r="K52" s="25">
        <v>0.05</v>
      </c>
      <c r="L52" s="15" t="s">
        <v>512</v>
      </c>
      <c r="M52" s="15" t="s">
        <v>335</v>
      </c>
      <c r="N52" s="15" t="s">
        <v>348</v>
      </c>
      <c r="O52" s="15" t="s">
        <v>298</v>
      </c>
    </row>
    <row r="53" spans="1:15" ht="27" customHeight="1" x14ac:dyDescent="0.25">
      <c r="A53" s="28" t="s">
        <v>421</v>
      </c>
      <c r="B53" s="15" t="s">
        <v>557</v>
      </c>
      <c r="C53" s="29" t="s">
        <v>561</v>
      </c>
      <c r="D53" s="24">
        <v>45597</v>
      </c>
      <c r="E53" s="25">
        <v>0.1</v>
      </c>
      <c r="F53" s="25">
        <v>0.1</v>
      </c>
      <c r="G53" s="15" t="s">
        <v>291</v>
      </c>
      <c r="H53" s="15" t="s">
        <v>302</v>
      </c>
      <c r="I53" s="15" t="s">
        <v>479</v>
      </c>
      <c r="J53" s="15" t="s">
        <v>304</v>
      </c>
      <c r="K53" s="25">
        <v>0.05</v>
      </c>
      <c r="L53" s="15" t="s">
        <v>512</v>
      </c>
      <c r="M53" s="15" t="s">
        <v>335</v>
      </c>
      <c r="N53" s="15" t="s">
        <v>348</v>
      </c>
      <c r="O53" s="15" t="s">
        <v>298</v>
      </c>
    </row>
    <row r="54" spans="1:15" ht="27" customHeight="1" x14ac:dyDescent="0.25">
      <c r="A54" s="28" t="s">
        <v>421</v>
      </c>
      <c r="B54" s="15" t="s">
        <v>557</v>
      </c>
      <c r="C54" s="29" t="s">
        <v>562</v>
      </c>
      <c r="D54" s="24">
        <v>45597</v>
      </c>
      <c r="E54" s="25">
        <v>0.1</v>
      </c>
      <c r="F54" s="25">
        <v>0.1</v>
      </c>
      <c r="G54" s="15" t="s">
        <v>291</v>
      </c>
      <c r="H54" s="15" t="s">
        <v>302</v>
      </c>
      <c r="I54" s="15" t="s">
        <v>479</v>
      </c>
      <c r="J54" s="15" t="s">
        <v>304</v>
      </c>
      <c r="K54" s="25">
        <v>0.05</v>
      </c>
      <c r="L54" s="15" t="s">
        <v>512</v>
      </c>
      <c r="M54" s="15" t="s">
        <v>335</v>
      </c>
      <c r="N54" s="15" t="s">
        <v>348</v>
      </c>
      <c r="O54" s="15" t="s">
        <v>298</v>
      </c>
    </row>
    <row r="55" spans="1:15" ht="27" customHeight="1" x14ac:dyDescent="0.25">
      <c r="A55" s="28" t="s">
        <v>421</v>
      </c>
      <c r="B55" s="15" t="s">
        <v>477</v>
      </c>
      <c r="C55" s="29" t="s">
        <v>563</v>
      </c>
      <c r="D55" s="24">
        <v>45566</v>
      </c>
      <c r="E55" s="25">
        <v>0.1</v>
      </c>
      <c r="F55" s="25">
        <v>0.1</v>
      </c>
      <c r="G55" s="15" t="s">
        <v>291</v>
      </c>
      <c r="H55" s="15" t="s">
        <v>313</v>
      </c>
      <c r="I55" s="15" t="s">
        <v>303</v>
      </c>
      <c r="J55" s="15" t="s">
        <v>304</v>
      </c>
      <c r="K55" s="25">
        <v>0.05</v>
      </c>
      <c r="L55" s="15" t="s">
        <v>321</v>
      </c>
      <c r="M55" s="15">
        <v>2500</v>
      </c>
      <c r="N55" s="15" t="s">
        <v>480</v>
      </c>
      <c r="O55" s="15" t="s">
        <v>298</v>
      </c>
    </row>
    <row r="56" spans="1:15" ht="27" customHeight="1" x14ac:dyDescent="0.25">
      <c r="A56" s="28" t="s">
        <v>421</v>
      </c>
      <c r="B56" s="15" t="s">
        <v>477</v>
      </c>
      <c r="C56" s="29" t="s">
        <v>564</v>
      </c>
      <c r="D56" s="24">
        <v>45566</v>
      </c>
      <c r="E56" s="25">
        <v>0.1</v>
      </c>
      <c r="F56" s="25">
        <v>0.1</v>
      </c>
      <c r="G56" s="15" t="s">
        <v>291</v>
      </c>
      <c r="H56" s="15" t="s">
        <v>313</v>
      </c>
      <c r="I56" s="15" t="s">
        <v>303</v>
      </c>
      <c r="J56" s="15" t="s">
        <v>304</v>
      </c>
      <c r="K56" s="25">
        <v>0.05</v>
      </c>
      <c r="L56" s="15" t="s">
        <v>321</v>
      </c>
      <c r="M56" s="15">
        <v>2500</v>
      </c>
      <c r="N56" s="15" t="s">
        <v>480</v>
      </c>
      <c r="O56" s="15" t="s">
        <v>298</v>
      </c>
    </row>
    <row r="57" spans="1:15" ht="27" customHeight="1" x14ac:dyDescent="0.25">
      <c r="A57" s="28" t="s">
        <v>421</v>
      </c>
      <c r="B57" s="15" t="s">
        <v>477</v>
      </c>
      <c r="C57" s="29" t="s">
        <v>565</v>
      </c>
      <c r="D57" s="24">
        <v>45566</v>
      </c>
      <c r="E57" s="25">
        <v>0.1</v>
      </c>
      <c r="F57" s="25">
        <v>0.1</v>
      </c>
      <c r="G57" s="15" t="s">
        <v>291</v>
      </c>
      <c r="H57" s="15" t="s">
        <v>313</v>
      </c>
      <c r="I57" s="15" t="s">
        <v>303</v>
      </c>
      <c r="J57" s="15" t="s">
        <v>304</v>
      </c>
      <c r="K57" s="25">
        <v>0.05</v>
      </c>
      <c r="L57" s="15" t="s">
        <v>321</v>
      </c>
      <c r="M57" s="15">
        <v>2500</v>
      </c>
      <c r="N57" s="15" t="s">
        <v>480</v>
      </c>
      <c r="O57" s="15" t="s">
        <v>298</v>
      </c>
    </row>
    <row r="58" spans="1:15" ht="27" customHeight="1" x14ac:dyDescent="0.25">
      <c r="A58" s="28" t="s">
        <v>421</v>
      </c>
      <c r="B58" s="15" t="s">
        <v>477</v>
      </c>
      <c r="C58" s="29" t="s">
        <v>566</v>
      </c>
      <c r="D58" s="24">
        <v>45566</v>
      </c>
      <c r="E58" s="25">
        <v>0.1</v>
      </c>
      <c r="F58" s="25">
        <v>0.1</v>
      </c>
      <c r="G58" s="15" t="s">
        <v>291</v>
      </c>
      <c r="H58" s="15" t="s">
        <v>313</v>
      </c>
      <c r="I58" s="15" t="s">
        <v>303</v>
      </c>
      <c r="J58" s="15" t="s">
        <v>304</v>
      </c>
      <c r="K58" s="25">
        <v>0.05</v>
      </c>
      <c r="L58" s="15" t="s">
        <v>321</v>
      </c>
      <c r="M58" s="15">
        <v>2500</v>
      </c>
      <c r="N58" s="15" t="s">
        <v>480</v>
      </c>
      <c r="O58" s="15" t="s">
        <v>298</v>
      </c>
    </row>
    <row r="59" spans="1:15" ht="27" customHeight="1" x14ac:dyDescent="0.25">
      <c r="A59" s="28" t="s">
        <v>421</v>
      </c>
      <c r="B59" s="15" t="s">
        <v>477</v>
      </c>
      <c r="C59" s="29" t="s">
        <v>567</v>
      </c>
      <c r="D59" s="24">
        <v>45566</v>
      </c>
      <c r="E59" s="25">
        <v>0.1</v>
      </c>
      <c r="F59" s="25">
        <v>0.1</v>
      </c>
      <c r="G59" s="15" t="s">
        <v>291</v>
      </c>
      <c r="H59" s="15" t="s">
        <v>313</v>
      </c>
      <c r="I59" s="15" t="s">
        <v>303</v>
      </c>
      <c r="J59" s="15" t="s">
        <v>304</v>
      </c>
      <c r="K59" s="25">
        <v>0.05</v>
      </c>
      <c r="L59" s="15" t="s">
        <v>321</v>
      </c>
      <c r="M59" s="15">
        <v>2500</v>
      </c>
      <c r="N59" s="15" t="s">
        <v>480</v>
      </c>
      <c r="O59" s="15" t="s">
        <v>298</v>
      </c>
    </row>
    <row r="60" spans="1:15" ht="27" customHeight="1" x14ac:dyDescent="0.25">
      <c r="A60" s="28" t="s">
        <v>421</v>
      </c>
      <c r="B60" s="15" t="s">
        <v>477</v>
      </c>
      <c r="C60" s="29" t="s">
        <v>568</v>
      </c>
      <c r="D60" s="24">
        <v>45566</v>
      </c>
      <c r="E60" s="25">
        <v>0.1</v>
      </c>
      <c r="F60" s="25">
        <v>0.1</v>
      </c>
      <c r="G60" s="15" t="s">
        <v>291</v>
      </c>
      <c r="H60" s="15" t="s">
        <v>313</v>
      </c>
      <c r="I60" s="15" t="s">
        <v>303</v>
      </c>
      <c r="J60" s="15" t="s">
        <v>304</v>
      </c>
      <c r="K60" s="25">
        <v>0.05</v>
      </c>
      <c r="L60" s="15" t="s">
        <v>321</v>
      </c>
      <c r="M60" s="15">
        <v>2500</v>
      </c>
      <c r="N60" s="15" t="s">
        <v>480</v>
      </c>
      <c r="O60" s="15" t="s">
        <v>298</v>
      </c>
    </row>
    <row r="61" spans="1:15" ht="27" customHeight="1" x14ac:dyDescent="0.25">
      <c r="A61" s="28" t="s">
        <v>421</v>
      </c>
      <c r="B61" s="15" t="s">
        <v>477</v>
      </c>
      <c r="C61" s="29" t="s">
        <v>569</v>
      </c>
      <c r="D61" s="24">
        <v>45566</v>
      </c>
      <c r="E61" s="25">
        <v>0.1</v>
      </c>
      <c r="F61" s="25">
        <v>0.1</v>
      </c>
      <c r="G61" s="15" t="s">
        <v>291</v>
      </c>
      <c r="H61" s="15" t="s">
        <v>313</v>
      </c>
      <c r="I61" s="15" t="s">
        <v>303</v>
      </c>
      <c r="J61" s="15" t="s">
        <v>304</v>
      </c>
      <c r="K61" s="25">
        <v>0.05</v>
      </c>
      <c r="L61" s="15" t="s">
        <v>321</v>
      </c>
      <c r="M61" s="15">
        <v>2500</v>
      </c>
      <c r="N61" s="15" t="s">
        <v>480</v>
      </c>
      <c r="O61" s="15" t="s">
        <v>298</v>
      </c>
    </row>
    <row r="62" spans="1:15" ht="27" customHeight="1" x14ac:dyDescent="0.25">
      <c r="A62" s="28" t="s">
        <v>421</v>
      </c>
      <c r="B62" s="15" t="s">
        <v>477</v>
      </c>
      <c r="C62" s="29" t="s">
        <v>570</v>
      </c>
      <c r="D62" s="24">
        <v>45566</v>
      </c>
      <c r="E62" s="25">
        <v>0.1</v>
      </c>
      <c r="F62" s="25">
        <v>0.1</v>
      </c>
      <c r="G62" s="15" t="s">
        <v>291</v>
      </c>
      <c r="H62" s="15" t="s">
        <v>313</v>
      </c>
      <c r="I62" s="15" t="s">
        <v>303</v>
      </c>
      <c r="J62" s="15" t="s">
        <v>304</v>
      </c>
      <c r="K62" s="25">
        <v>0.05</v>
      </c>
      <c r="L62" s="15" t="s">
        <v>321</v>
      </c>
      <c r="M62" s="15">
        <v>2500</v>
      </c>
      <c r="N62" s="15" t="s">
        <v>480</v>
      </c>
      <c r="O62" s="15" t="s">
        <v>298</v>
      </c>
    </row>
    <row r="63" spans="1:15" ht="27" customHeight="1" x14ac:dyDescent="0.25">
      <c r="A63" s="28" t="s">
        <v>421</v>
      </c>
      <c r="B63" s="15" t="s">
        <v>477</v>
      </c>
      <c r="C63" s="29" t="s">
        <v>571</v>
      </c>
      <c r="D63" s="24">
        <v>45566</v>
      </c>
      <c r="E63" s="25">
        <v>0.1</v>
      </c>
      <c r="F63" s="25">
        <v>0.1</v>
      </c>
      <c r="G63" s="15" t="s">
        <v>291</v>
      </c>
      <c r="H63" s="15" t="s">
        <v>313</v>
      </c>
      <c r="I63" s="15" t="s">
        <v>303</v>
      </c>
      <c r="J63" s="15" t="s">
        <v>304</v>
      </c>
      <c r="K63" s="25">
        <v>0.05</v>
      </c>
      <c r="L63" s="15" t="s">
        <v>321</v>
      </c>
      <c r="M63" s="15">
        <v>2500</v>
      </c>
      <c r="N63" s="15" t="s">
        <v>480</v>
      </c>
      <c r="O63" s="15" t="s">
        <v>298</v>
      </c>
    </row>
    <row r="64" spans="1:15" ht="27" customHeight="1" x14ac:dyDescent="0.25">
      <c r="A64" s="28" t="s">
        <v>421</v>
      </c>
      <c r="B64" s="15" t="s">
        <v>477</v>
      </c>
      <c r="C64" s="29" t="s">
        <v>572</v>
      </c>
      <c r="D64" s="24">
        <v>45566</v>
      </c>
      <c r="E64" s="25">
        <v>0.1</v>
      </c>
      <c r="F64" s="25">
        <v>0.1</v>
      </c>
      <c r="G64" s="15" t="s">
        <v>291</v>
      </c>
      <c r="H64" s="15" t="s">
        <v>313</v>
      </c>
      <c r="I64" s="15" t="s">
        <v>303</v>
      </c>
      <c r="J64" s="15" t="s">
        <v>304</v>
      </c>
      <c r="K64" s="25">
        <v>0.05</v>
      </c>
      <c r="L64" s="15" t="s">
        <v>321</v>
      </c>
      <c r="M64" s="15">
        <v>2500</v>
      </c>
      <c r="N64" s="15" t="s">
        <v>480</v>
      </c>
      <c r="O64" s="15" t="s">
        <v>298</v>
      </c>
    </row>
    <row r="65" spans="1:15" ht="27" customHeight="1" x14ac:dyDescent="0.25">
      <c r="A65" s="28" t="s">
        <v>421</v>
      </c>
      <c r="B65" s="15" t="s">
        <v>477</v>
      </c>
      <c r="C65" s="29" t="s">
        <v>573</v>
      </c>
      <c r="D65" s="24">
        <v>45566</v>
      </c>
      <c r="E65" s="25">
        <v>0.1</v>
      </c>
      <c r="F65" s="25">
        <v>0.1</v>
      </c>
      <c r="G65" s="15" t="s">
        <v>291</v>
      </c>
      <c r="H65" s="15" t="s">
        <v>313</v>
      </c>
      <c r="I65" s="15" t="s">
        <v>303</v>
      </c>
      <c r="J65" s="15" t="s">
        <v>304</v>
      </c>
      <c r="K65" s="25">
        <v>0.05</v>
      </c>
      <c r="L65" s="15" t="s">
        <v>321</v>
      </c>
      <c r="M65" s="15">
        <v>2500</v>
      </c>
      <c r="N65" s="15" t="s">
        <v>480</v>
      </c>
      <c r="O65" s="15" t="s">
        <v>298</v>
      </c>
    </row>
    <row r="66" spans="1:15" ht="27" customHeight="1" x14ac:dyDescent="0.25">
      <c r="A66" s="28" t="s">
        <v>421</v>
      </c>
      <c r="B66" s="15" t="s">
        <v>477</v>
      </c>
      <c r="C66" s="29" t="s">
        <v>574</v>
      </c>
      <c r="D66" s="24">
        <v>45566</v>
      </c>
      <c r="E66" s="25">
        <v>0.1</v>
      </c>
      <c r="F66" s="25">
        <v>0.1</v>
      </c>
      <c r="G66" s="15" t="s">
        <v>291</v>
      </c>
      <c r="H66" s="15" t="s">
        <v>313</v>
      </c>
      <c r="I66" s="15" t="s">
        <v>303</v>
      </c>
      <c r="J66" s="15" t="s">
        <v>304</v>
      </c>
      <c r="K66" s="25">
        <v>0.05</v>
      </c>
      <c r="L66" s="15" t="s">
        <v>321</v>
      </c>
      <c r="M66" s="15">
        <v>2500</v>
      </c>
      <c r="N66" s="15" t="s">
        <v>480</v>
      </c>
      <c r="O66" s="15" t="s">
        <v>298</v>
      </c>
    </row>
    <row r="67" spans="1:15" ht="27" customHeight="1" x14ac:dyDescent="0.25">
      <c r="A67" s="28" t="s">
        <v>421</v>
      </c>
      <c r="B67" s="15" t="s">
        <v>477</v>
      </c>
      <c r="C67" s="29" t="s">
        <v>575</v>
      </c>
      <c r="D67" s="24">
        <v>45566</v>
      </c>
      <c r="E67" s="25">
        <v>0.1</v>
      </c>
      <c r="F67" s="25">
        <v>0.1</v>
      </c>
      <c r="G67" s="15" t="s">
        <v>291</v>
      </c>
      <c r="H67" s="15" t="s">
        <v>313</v>
      </c>
      <c r="I67" s="15" t="s">
        <v>303</v>
      </c>
      <c r="J67" s="15" t="s">
        <v>304</v>
      </c>
      <c r="K67" s="25">
        <v>0.05</v>
      </c>
      <c r="L67" s="15" t="s">
        <v>321</v>
      </c>
      <c r="M67" s="15">
        <v>2500</v>
      </c>
      <c r="N67" s="15" t="s">
        <v>480</v>
      </c>
      <c r="O67" s="15" t="s">
        <v>298</v>
      </c>
    </row>
    <row r="68" spans="1:15" ht="27" customHeight="1" x14ac:dyDescent="0.25">
      <c r="A68" s="28" t="s">
        <v>421</v>
      </c>
      <c r="B68" s="15" t="s">
        <v>346</v>
      </c>
      <c r="C68" s="29" t="s">
        <v>576</v>
      </c>
      <c r="D68" s="24">
        <v>45597</v>
      </c>
      <c r="E68" s="25">
        <v>0.1</v>
      </c>
      <c r="F68" s="25">
        <v>0.1</v>
      </c>
      <c r="G68" s="15" t="s">
        <v>291</v>
      </c>
      <c r="H68" s="15" t="s">
        <v>302</v>
      </c>
      <c r="I68" s="15" t="s">
        <v>303</v>
      </c>
      <c r="J68" s="15" t="s">
        <v>304</v>
      </c>
      <c r="K68" s="25">
        <v>0.05</v>
      </c>
      <c r="L68" s="15" t="s">
        <v>321</v>
      </c>
      <c r="M68" s="15" t="s">
        <v>577</v>
      </c>
      <c r="N68" s="15" t="s">
        <v>348</v>
      </c>
      <c r="O68" s="15" t="s">
        <v>298</v>
      </c>
    </row>
    <row r="69" spans="1:15" ht="27" customHeight="1" x14ac:dyDescent="0.25">
      <c r="A69" s="28" t="s">
        <v>421</v>
      </c>
      <c r="B69" s="15" t="s">
        <v>346</v>
      </c>
      <c r="C69" s="29" t="s">
        <v>578</v>
      </c>
      <c r="D69" s="24">
        <v>45597</v>
      </c>
      <c r="E69" s="25">
        <v>0.1</v>
      </c>
      <c r="F69" s="25">
        <v>0.1</v>
      </c>
      <c r="G69" s="15" t="s">
        <v>291</v>
      </c>
      <c r="H69" s="15" t="s">
        <v>302</v>
      </c>
      <c r="I69" s="15" t="s">
        <v>303</v>
      </c>
      <c r="J69" s="15" t="s">
        <v>304</v>
      </c>
      <c r="K69" s="25">
        <v>0.05</v>
      </c>
      <c r="L69" s="15" t="s">
        <v>321</v>
      </c>
      <c r="M69" s="15" t="s">
        <v>577</v>
      </c>
      <c r="N69" s="15" t="s">
        <v>348</v>
      </c>
      <c r="O69" s="15" t="s">
        <v>298</v>
      </c>
    </row>
    <row r="70" spans="1:15" ht="27" customHeight="1" x14ac:dyDescent="0.25">
      <c r="A70" s="28" t="s">
        <v>421</v>
      </c>
      <c r="B70" s="15" t="s">
        <v>346</v>
      </c>
      <c r="C70" s="29" t="s">
        <v>579</v>
      </c>
      <c r="D70" s="24">
        <v>45597</v>
      </c>
      <c r="E70" s="25">
        <v>0.1</v>
      </c>
      <c r="F70" s="25">
        <v>0.1</v>
      </c>
      <c r="G70" s="15" t="s">
        <v>291</v>
      </c>
      <c r="H70" s="15" t="s">
        <v>302</v>
      </c>
      <c r="I70" s="15" t="s">
        <v>303</v>
      </c>
      <c r="J70" s="15" t="s">
        <v>304</v>
      </c>
      <c r="K70" s="25">
        <v>0.05</v>
      </c>
      <c r="L70" s="15" t="s">
        <v>321</v>
      </c>
      <c r="M70" s="15" t="s">
        <v>577</v>
      </c>
      <c r="N70" s="15" t="s">
        <v>348</v>
      </c>
      <c r="O70" s="15" t="s">
        <v>298</v>
      </c>
    </row>
    <row r="71" spans="1:15" ht="27" customHeight="1" x14ac:dyDescent="0.25">
      <c r="A71" s="28" t="s">
        <v>421</v>
      </c>
      <c r="B71" s="15" t="s">
        <v>346</v>
      </c>
      <c r="C71" s="29" t="s">
        <v>580</v>
      </c>
      <c r="D71" s="24">
        <v>45597</v>
      </c>
      <c r="E71" s="25">
        <v>0.1</v>
      </c>
      <c r="F71" s="25">
        <v>0.1</v>
      </c>
      <c r="G71" s="15" t="s">
        <v>291</v>
      </c>
      <c r="H71" s="15" t="s">
        <v>302</v>
      </c>
      <c r="I71" s="15" t="s">
        <v>303</v>
      </c>
      <c r="J71" s="15" t="s">
        <v>304</v>
      </c>
      <c r="K71" s="25">
        <v>0.05</v>
      </c>
      <c r="L71" s="15" t="s">
        <v>321</v>
      </c>
      <c r="M71" s="15" t="s">
        <v>577</v>
      </c>
      <c r="N71" s="15" t="s">
        <v>348</v>
      </c>
      <c r="O71" s="15" t="s">
        <v>298</v>
      </c>
    </row>
    <row r="72" spans="1:15" ht="27" customHeight="1" x14ac:dyDescent="0.25">
      <c r="A72" s="28" t="s">
        <v>421</v>
      </c>
      <c r="B72" s="15" t="s">
        <v>346</v>
      </c>
      <c r="C72" s="29" t="s">
        <v>581</v>
      </c>
      <c r="D72" s="24">
        <v>45597</v>
      </c>
      <c r="E72" s="25">
        <v>0.1</v>
      </c>
      <c r="F72" s="25">
        <v>0.1</v>
      </c>
      <c r="G72" s="15" t="s">
        <v>291</v>
      </c>
      <c r="H72" s="15" t="s">
        <v>302</v>
      </c>
      <c r="I72" s="15" t="s">
        <v>303</v>
      </c>
      <c r="J72" s="15" t="s">
        <v>304</v>
      </c>
      <c r="K72" s="25">
        <v>0.05</v>
      </c>
      <c r="L72" s="15" t="s">
        <v>321</v>
      </c>
      <c r="M72" s="15" t="s">
        <v>577</v>
      </c>
      <c r="N72" s="15" t="s">
        <v>348</v>
      </c>
      <c r="O72" s="15" t="s">
        <v>298</v>
      </c>
    </row>
    <row r="73" spans="1:15" ht="27" customHeight="1" x14ac:dyDescent="0.25">
      <c r="A73" s="28" t="s">
        <v>421</v>
      </c>
      <c r="B73" s="15" t="s">
        <v>346</v>
      </c>
      <c r="C73" s="29" t="s">
        <v>582</v>
      </c>
      <c r="D73" s="24">
        <v>45597</v>
      </c>
      <c r="E73" s="25">
        <v>0.1</v>
      </c>
      <c r="F73" s="25">
        <v>0.1</v>
      </c>
      <c r="G73" s="15" t="s">
        <v>291</v>
      </c>
      <c r="H73" s="15" t="s">
        <v>302</v>
      </c>
      <c r="I73" s="15" t="s">
        <v>303</v>
      </c>
      <c r="J73" s="15" t="s">
        <v>304</v>
      </c>
      <c r="K73" s="25">
        <v>0.05</v>
      </c>
      <c r="L73" s="15" t="s">
        <v>321</v>
      </c>
      <c r="M73" s="15" t="s">
        <v>577</v>
      </c>
      <c r="N73" s="15" t="s">
        <v>348</v>
      </c>
      <c r="O73" s="15" t="s">
        <v>298</v>
      </c>
    </row>
    <row r="74" spans="1:15" ht="27" customHeight="1" x14ac:dyDescent="0.25">
      <c r="A74" s="28" t="s">
        <v>421</v>
      </c>
      <c r="B74" s="15" t="s">
        <v>346</v>
      </c>
      <c r="C74" s="29" t="s">
        <v>583</v>
      </c>
      <c r="D74" s="24">
        <v>45597</v>
      </c>
      <c r="E74" s="25">
        <v>0.1</v>
      </c>
      <c r="F74" s="25">
        <v>0.1</v>
      </c>
      <c r="G74" s="15" t="s">
        <v>291</v>
      </c>
      <c r="H74" s="15" t="s">
        <v>302</v>
      </c>
      <c r="I74" s="15" t="s">
        <v>303</v>
      </c>
      <c r="J74" s="15" t="s">
        <v>304</v>
      </c>
      <c r="K74" s="25">
        <v>0.05</v>
      </c>
      <c r="L74" s="15" t="s">
        <v>321</v>
      </c>
      <c r="M74" s="15" t="s">
        <v>577</v>
      </c>
      <c r="N74" s="15" t="s">
        <v>348</v>
      </c>
      <c r="O74" s="15" t="s">
        <v>298</v>
      </c>
    </row>
    <row r="75" spans="1:15" ht="27" customHeight="1" x14ac:dyDescent="0.25">
      <c r="A75" s="28" t="s">
        <v>421</v>
      </c>
      <c r="B75" s="15" t="s">
        <v>346</v>
      </c>
      <c r="C75" s="29" t="s">
        <v>584</v>
      </c>
      <c r="D75" s="24">
        <v>45597</v>
      </c>
      <c r="E75" s="25">
        <v>0.1</v>
      </c>
      <c r="F75" s="25">
        <v>0.1</v>
      </c>
      <c r="G75" s="15" t="s">
        <v>291</v>
      </c>
      <c r="H75" s="15" t="s">
        <v>302</v>
      </c>
      <c r="I75" s="15" t="s">
        <v>303</v>
      </c>
      <c r="J75" s="15" t="s">
        <v>304</v>
      </c>
      <c r="K75" s="25">
        <v>0.05</v>
      </c>
      <c r="L75" s="15" t="s">
        <v>321</v>
      </c>
      <c r="M75" s="15" t="s">
        <v>577</v>
      </c>
      <c r="N75" s="15" t="s">
        <v>348</v>
      </c>
      <c r="O75" s="15" t="s">
        <v>298</v>
      </c>
    </row>
    <row r="76" spans="1:15" ht="27" customHeight="1" x14ac:dyDescent="0.25">
      <c r="A76" s="28" t="s">
        <v>421</v>
      </c>
      <c r="B76" s="15" t="s">
        <v>464</v>
      </c>
      <c r="C76" s="29" t="s">
        <v>585</v>
      </c>
      <c r="D76" s="24">
        <v>45597</v>
      </c>
      <c r="E76" s="25">
        <v>0.1</v>
      </c>
      <c r="F76" s="25">
        <v>0.1</v>
      </c>
      <c r="G76" s="15" t="s">
        <v>291</v>
      </c>
      <c r="H76" s="15" t="s">
        <v>302</v>
      </c>
      <c r="I76" s="15" t="s">
        <v>303</v>
      </c>
      <c r="J76" s="15" t="s">
        <v>304</v>
      </c>
      <c r="K76" s="25">
        <v>0.05</v>
      </c>
      <c r="L76" s="15" t="s">
        <v>295</v>
      </c>
      <c r="M76" s="15" t="s">
        <v>335</v>
      </c>
      <c r="N76" s="15" t="s">
        <v>336</v>
      </c>
      <c r="O76" s="15" t="s">
        <v>298</v>
      </c>
    </row>
    <row r="77" spans="1:15" ht="27" customHeight="1" x14ac:dyDescent="0.25">
      <c r="A77" s="28" t="s">
        <v>421</v>
      </c>
      <c r="B77" s="15" t="s">
        <v>464</v>
      </c>
      <c r="C77" s="29" t="s">
        <v>586</v>
      </c>
      <c r="D77" s="24">
        <v>45597</v>
      </c>
      <c r="E77" s="25">
        <v>0.1</v>
      </c>
      <c r="F77" s="25">
        <v>0.1</v>
      </c>
      <c r="G77" s="15" t="s">
        <v>291</v>
      </c>
      <c r="H77" s="15" t="s">
        <v>302</v>
      </c>
      <c r="I77" s="15" t="s">
        <v>303</v>
      </c>
      <c r="J77" s="15" t="s">
        <v>304</v>
      </c>
      <c r="K77" s="25">
        <v>0.05</v>
      </c>
      <c r="L77" s="15" t="s">
        <v>295</v>
      </c>
      <c r="M77" s="15" t="s">
        <v>335</v>
      </c>
      <c r="N77" s="15" t="s">
        <v>336</v>
      </c>
      <c r="O77" s="15" t="s">
        <v>298</v>
      </c>
    </row>
    <row r="78" spans="1:15" ht="27" customHeight="1" x14ac:dyDescent="0.25">
      <c r="A78" s="28" t="s">
        <v>421</v>
      </c>
      <c r="B78" s="15" t="s">
        <v>464</v>
      </c>
      <c r="C78" s="29" t="s">
        <v>587</v>
      </c>
      <c r="D78" s="24">
        <v>45597</v>
      </c>
      <c r="E78" s="25">
        <v>0.1</v>
      </c>
      <c r="F78" s="25">
        <v>0.1</v>
      </c>
      <c r="G78" s="15" t="s">
        <v>291</v>
      </c>
      <c r="H78" s="15" t="s">
        <v>302</v>
      </c>
      <c r="I78" s="15" t="s">
        <v>303</v>
      </c>
      <c r="J78" s="15" t="s">
        <v>304</v>
      </c>
      <c r="K78" s="25">
        <v>0.05</v>
      </c>
      <c r="L78" s="15" t="s">
        <v>295</v>
      </c>
      <c r="M78" s="15" t="s">
        <v>335</v>
      </c>
      <c r="N78" s="15" t="s">
        <v>336</v>
      </c>
      <c r="O78" s="15" t="s">
        <v>298</v>
      </c>
    </row>
    <row r="79" spans="1:15" ht="27" customHeight="1" x14ac:dyDescent="0.25">
      <c r="A79" s="28" t="s">
        <v>421</v>
      </c>
      <c r="B79" s="15" t="s">
        <v>464</v>
      </c>
      <c r="C79" s="29" t="s">
        <v>588</v>
      </c>
      <c r="D79" s="24">
        <v>45597</v>
      </c>
      <c r="E79" s="25">
        <v>0.1</v>
      </c>
      <c r="F79" s="25">
        <v>0.1</v>
      </c>
      <c r="G79" s="15" t="s">
        <v>291</v>
      </c>
      <c r="H79" s="15" t="s">
        <v>302</v>
      </c>
      <c r="I79" s="15" t="s">
        <v>303</v>
      </c>
      <c r="J79" s="15" t="s">
        <v>304</v>
      </c>
      <c r="K79" s="25">
        <v>0.05</v>
      </c>
      <c r="L79" s="15" t="s">
        <v>295</v>
      </c>
      <c r="M79" s="15" t="s">
        <v>335</v>
      </c>
      <c r="N79" s="15" t="s">
        <v>336</v>
      </c>
      <c r="O79" s="15" t="s">
        <v>298</v>
      </c>
    </row>
    <row r="80" spans="1:15" ht="27" customHeight="1" x14ac:dyDescent="0.25">
      <c r="A80" s="28" t="s">
        <v>421</v>
      </c>
      <c r="B80" s="15" t="s">
        <v>464</v>
      </c>
      <c r="C80" s="29" t="s">
        <v>589</v>
      </c>
      <c r="D80" s="24">
        <v>45597</v>
      </c>
      <c r="E80" s="25">
        <v>0.1</v>
      </c>
      <c r="F80" s="25">
        <v>0.1</v>
      </c>
      <c r="G80" s="15" t="s">
        <v>291</v>
      </c>
      <c r="H80" s="15" t="s">
        <v>302</v>
      </c>
      <c r="I80" s="15" t="s">
        <v>303</v>
      </c>
      <c r="J80" s="15" t="s">
        <v>304</v>
      </c>
      <c r="K80" s="25">
        <v>0.05</v>
      </c>
      <c r="L80" s="15" t="s">
        <v>295</v>
      </c>
      <c r="M80" s="15" t="s">
        <v>335</v>
      </c>
      <c r="N80" s="15" t="s">
        <v>336</v>
      </c>
      <c r="O80" s="15" t="s">
        <v>298</v>
      </c>
    </row>
    <row r="81" spans="1:15" ht="27" customHeight="1" x14ac:dyDescent="0.25">
      <c r="A81" s="28" t="s">
        <v>421</v>
      </c>
      <c r="B81" s="15" t="s">
        <v>464</v>
      </c>
      <c r="C81" s="29" t="s">
        <v>590</v>
      </c>
      <c r="D81" s="24">
        <v>45597</v>
      </c>
      <c r="E81" s="25">
        <v>0.1</v>
      </c>
      <c r="F81" s="25">
        <v>0.1</v>
      </c>
      <c r="G81" s="15" t="s">
        <v>291</v>
      </c>
      <c r="H81" s="15" t="s">
        <v>302</v>
      </c>
      <c r="I81" s="15" t="s">
        <v>303</v>
      </c>
      <c r="J81" s="15" t="s">
        <v>304</v>
      </c>
      <c r="K81" s="25">
        <v>0.05</v>
      </c>
      <c r="L81" s="15" t="s">
        <v>295</v>
      </c>
      <c r="M81" s="15" t="s">
        <v>335</v>
      </c>
      <c r="N81" s="15" t="s">
        <v>336</v>
      </c>
      <c r="O81" s="15" t="s">
        <v>298</v>
      </c>
    </row>
    <row r="82" spans="1:15" ht="27" customHeight="1" x14ac:dyDescent="0.25">
      <c r="A82" s="28" t="s">
        <v>421</v>
      </c>
      <c r="B82" s="15" t="s">
        <v>464</v>
      </c>
      <c r="C82" s="29" t="s">
        <v>590</v>
      </c>
      <c r="D82" s="24">
        <v>45597</v>
      </c>
      <c r="E82" s="25">
        <v>0.1</v>
      </c>
      <c r="F82" s="25">
        <v>0.1</v>
      </c>
      <c r="G82" s="15" t="s">
        <v>291</v>
      </c>
      <c r="H82" s="15" t="s">
        <v>302</v>
      </c>
      <c r="I82" s="15" t="s">
        <v>303</v>
      </c>
      <c r="J82" s="15" t="s">
        <v>304</v>
      </c>
      <c r="K82" s="25">
        <v>0.05</v>
      </c>
      <c r="L82" s="15" t="s">
        <v>295</v>
      </c>
      <c r="M82" s="15" t="s">
        <v>335</v>
      </c>
      <c r="N82" s="15" t="s">
        <v>336</v>
      </c>
      <c r="O82" s="15" t="s">
        <v>298</v>
      </c>
    </row>
    <row r="83" spans="1:15" ht="27" customHeight="1" x14ac:dyDescent="0.25">
      <c r="A83" s="28" t="s">
        <v>421</v>
      </c>
      <c r="B83" s="15" t="s">
        <v>464</v>
      </c>
      <c r="C83" s="29" t="s">
        <v>591</v>
      </c>
      <c r="D83" s="24">
        <v>45597</v>
      </c>
      <c r="E83" s="25">
        <v>0.1</v>
      </c>
      <c r="F83" s="25">
        <v>0.1</v>
      </c>
      <c r="G83" s="15" t="s">
        <v>291</v>
      </c>
      <c r="H83" s="15" t="s">
        <v>302</v>
      </c>
      <c r="I83" s="15" t="s">
        <v>303</v>
      </c>
      <c r="J83" s="15" t="s">
        <v>304</v>
      </c>
      <c r="K83" s="25">
        <v>0.05</v>
      </c>
      <c r="L83" s="15" t="s">
        <v>295</v>
      </c>
      <c r="M83" s="15" t="s">
        <v>335</v>
      </c>
      <c r="N83" s="15" t="s">
        <v>336</v>
      </c>
      <c r="O83" s="15" t="s">
        <v>298</v>
      </c>
    </row>
    <row r="84" spans="1:15" ht="27" customHeight="1" x14ac:dyDescent="0.25">
      <c r="A84" s="28" t="s">
        <v>421</v>
      </c>
      <c r="B84" s="15" t="s">
        <v>464</v>
      </c>
      <c r="C84" s="29" t="s">
        <v>592</v>
      </c>
      <c r="D84" s="24">
        <v>45597</v>
      </c>
      <c r="E84" s="25">
        <v>0.1</v>
      </c>
      <c r="F84" s="25">
        <v>0.1</v>
      </c>
      <c r="G84" s="15" t="s">
        <v>291</v>
      </c>
      <c r="H84" s="15" t="s">
        <v>302</v>
      </c>
      <c r="I84" s="15" t="s">
        <v>303</v>
      </c>
      <c r="J84" s="15" t="s">
        <v>304</v>
      </c>
      <c r="K84" s="25">
        <v>0.05</v>
      </c>
      <c r="L84" s="15" t="s">
        <v>295</v>
      </c>
      <c r="M84" s="15" t="s">
        <v>335</v>
      </c>
      <c r="N84" s="15" t="s">
        <v>336</v>
      </c>
      <c r="O84" s="15" t="s">
        <v>298</v>
      </c>
    </row>
    <row r="85" spans="1:15" ht="27" customHeight="1" x14ac:dyDescent="0.25">
      <c r="A85" s="28" t="s">
        <v>421</v>
      </c>
      <c r="B85" s="15" t="s">
        <v>346</v>
      </c>
      <c r="C85" s="29" t="s">
        <v>593</v>
      </c>
      <c r="D85" s="24">
        <v>45597</v>
      </c>
      <c r="E85" s="25">
        <v>0.1</v>
      </c>
      <c r="F85" s="25">
        <v>0.1</v>
      </c>
      <c r="G85" s="15" t="s">
        <v>291</v>
      </c>
      <c r="H85" s="15" t="s">
        <v>302</v>
      </c>
      <c r="I85" s="15" t="s">
        <v>303</v>
      </c>
      <c r="J85" s="15" t="s">
        <v>304</v>
      </c>
      <c r="K85" s="25">
        <v>0.05</v>
      </c>
      <c r="L85" s="15" t="s">
        <v>295</v>
      </c>
      <c r="M85" s="15" t="s">
        <v>335</v>
      </c>
      <c r="N85" s="15" t="s">
        <v>348</v>
      </c>
      <c r="O85" s="15" t="s">
        <v>298</v>
      </c>
    </row>
    <row r="86" spans="1:15" ht="27" customHeight="1" x14ac:dyDescent="0.25">
      <c r="A86" s="28" t="s">
        <v>421</v>
      </c>
      <c r="B86" s="15" t="s">
        <v>346</v>
      </c>
      <c r="C86" s="29" t="s">
        <v>594</v>
      </c>
      <c r="D86" s="24">
        <v>45597</v>
      </c>
      <c r="E86" s="25">
        <v>0.1</v>
      </c>
      <c r="F86" s="25">
        <v>0.1</v>
      </c>
      <c r="G86" s="15" t="s">
        <v>291</v>
      </c>
      <c r="H86" s="15" t="s">
        <v>302</v>
      </c>
      <c r="I86" s="15" t="s">
        <v>303</v>
      </c>
      <c r="J86" s="15" t="s">
        <v>304</v>
      </c>
      <c r="K86" s="25">
        <v>0.05</v>
      </c>
      <c r="L86" s="15" t="s">
        <v>295</v>
      </c>
      <c r="M86" s="15" t="s">
        <v>335</v>
      </c>
      <c r="N86" s="15" t="s">
        <v>348</v>
      </c>
      <c r="O86" s="15" t="s">
        <v>298</v>
      </c>
    </row>
    <row r="87" spans="1:15" ht="27" customHeight="1" x14ac:dyDescent="0.25">
      <c r="A87" s="28" t="s">
        <v>421</v>
      </c>
      <c r="B87" s="15" t="s">
        <v>346</v>
      </c>
      <c r="C87" s="29" t="s">
        <v>595</v>
      </c>
      <c r="D87" s="24">
        <v>45597</v>
      </c>
      <c r="E87" s="25">
        <v>0.1</v>
      </c>
      <c r="F87" s="25">
        <v>0.1</v>
      </c>
      <c r="G87" s="15" t="s">
        <v>291</v>
      </c>
      <c r="H87" s="15" t="s">
        <v>302</v>
      </c>
      <c r="I87" s="15" t="s">
        <v>303</v>
      </c>
      <c r="J87" s="15" t="s">
        <v>304</v>
      </c>
      <c r="K87" s="25">
        <v>0.05</v>
      </c>
      <c r="L87" s="15" t="s">
        <v>295</v>
      </c>
      <c r="M87" s="15" t="s">
        <v>335</v>
      </c>
      <c r="N87" s="15" t="s">
        <v>348</v>
      </c>
      <c r="O87" s="15" t="s">
        <v>298</v>
      </c>
    </row>
    <row r="88" spans="1:15" ht="27" customHeight="1" x14ac:dyDescent="0.25">
      <c r="A88" s="28" t="s">
        <v>421</v>
      </c>
      <c r="B88" s="15" t="s">
        <v>346</v>
      </c>
      <c r="C88" s="29" t="s">
        <v>596</v>
      </c>
      <c r="D88" s="24">
        <v>45597</v>
      </c>
      <c r="E88" s="25">
        <v>0.1</v>
      </c>
      <c r="F88" s="25">
        <v>0.1</v>
      </c>
      <c r="G88" s="15" t="s">
        <v>291</v>
      </c>
      <c r="H88" s="15" t="s">
        <v>302</v>
      </c>
      <c r="I88" s="15" t="s">
        <v>303</v>
      </c>
      <c r="J88" s="15" t="s">
        <v>304</v>
      </c>
      <c r="K88" s="25">
        <v>0.05</v>
      </c>
      <c r="L88" s="15" t="s">
        <v>295</v>
      </c>
      <c r="M88" s="15" t="s">
        <v>335</v>
      </c>
      <c r="N88" s="15" t="s">
        <v>348</v>
      </c>
      <c r="O88" s="15" t="s">
        <v>298</v>
      </c>
    </row>
    <row r="89" spans="1:15" ht="27" customHeight="1" x14ac:dyDescent="0.25">
      <c r="A89" s="28" t="s">
        <v>421</v>
      </c>
      <c r="B89" s="15" t="s">
        <v>346</v>
      </c>
      <c r="C89" s="29" t="s">
        <v>597</v>
      </c>
      <c r="D89" s="24">
        <v>45597</v>
      </c>
      <c r="E89" s="25">
        <v>0.1</v>
      </c>
      <c r="F89" s="25">
        <v>0.1</v>
      </c>
      <c r="G89" s="15" t="s">
        <v>291</v>
      </c>
      <c r="H89" s="15" t="s">
        <v>302</v>
      </c>
      <c r="I89" s="15" t="s">
        <v>303</v>
      </c>
      <c r="J89" s="15" t="s">
        <v>304</v>
      </c>
      <c r="K89" s="25">
        <v>0.05</v>
      </c>
      <c r="L89" s="15" t="s">
        <v>295</v>
      </c>
      <c r="M89" s="15" t="s">
        <v>335</v>
      </c>
      <c r="N89" s="15" t="s">
        <v>348</v>
      </c>
      <c r="O89" s="15" t="s">
        <v>298</v>
      </c>
    </row>
    <row r="90" spans="1:15" ht="27" customHeight="1" x14ac:dyDescent="0.25">
      <c r="A90" s="28" t="s">
        <v>421</v>
      </c>
      <c r="B90" s="15" t="s">
        <v>598</v>
      </c>
      <c r="C90" s="29" t="s">
        <v>599</v>
      </c>
      <c r="D90" s="24">
        <v>45597</v>
      </c>
      <c r="E90" s="25">
        <v>0.05</v>
      </c>
      <c r="F90" s="25">
        <v>0.05</v>
      </c>
      <c r="G90" s="15" t="s">
        <v>291</v>
      </c>
      <c r="H90" s="15" t="s">
        <v>302</v>
      </c>
      <c r="I90" s="15" t="s">
        <v>303</v>
      </c>
      <c r="J90" s="15" t="s">
        <v>304</v>
      </c>
      <c r="K90" s="25">
        <v>0.05</v>
      </c>
      <c r="L90" s="15" t="s">
        <v>321</v>
      </c>
      <c r="M90" s="15">
        <v>500</v>
      </c>
      <c r="N90" s="15" t="s">
        <v>600</v>
      </c>
      <c r="O90" s="15"/>
    </row>
    <row r="91" spans="1:15" ht="27" customHeight="1" x14ac:dyDescent="0.25">
      <c r="A91" s="37" t="s">
        <v>636</v>
      </c>
      <c r="B91" s="37" t="s">
        <v>662</v>
      </c>
      <c r="C91" s="37" t="s">
        <v>663</v>
      </c>
      <c r="D91" s="38">
        <v>45256</v>
      </c>
      <c r="E91" s="39">
        <v>0.05</v>
      </c>
      <c r="F91" s="39">
        <v>0.05</v>
      </c>
      <c r="G91" s="37" t="s">
        <v>617</v>
      </c>
      <c r="H91" s="37" t="s">
        <v>617</v>
      </c>
      <c r="I91" s="37" t="s">
        <v>617</v>
      </c>
      <c r="J91" s="37" t="s">
        <v>617</v>
      </c>
      <c r="K91" s="37" t="s">
        <v>617</v>
      </c>
      <c r="L91" s="37" t="s">
        <v>617</v>
      </c>
      <c r="M91" s="37" t="s">
        <v>617</v>
      </c>
      <c r="N91" s="40" t="s">
        <v>664</v>
      </c>
      <c r="O91" s="37" t="s">
        <v>60</v>
      </c>
    </row>
    <row r="92" spans="1:15" ht="27" customHeight="1" x14ac:dyDescent="0.25">
      <c r="A92" s="37" t="s">
        <v>636</v>
      </c>
      <c r="B92" s="37" t="s">
        <v>677</v>
      </c>
      <c r="C92" s="37" t="s">
        <v>678</v>
      </c>
      <c r="D92" s="38">
        <v>45256</v>
      </c>
      <c r="E92" s="39">
        <v>0.05</v>
      </c>
      <c r="F92" s="39">
        <v>0.05</v>
      </c>
      <c r="G92" s="37" t="s">
        <v>617</v>
      </c>
      <c r="H92" s="37" t="s">
        <v>617</v>
      </c>
      <c r="I92" s="37" t="s">
        <v>617</v>
      </c>
      <c r="J92" s="37" t="s">
        <v>617</v>
      </c>
      <c r="K92" s="37" t="s">
        <v>617</v>
      </c>
      <c r="L92" s="37" t="s">
        <v>617</v>
      </c>
      <c r="M92" s="37" t="s">
        <v>617</v>
      </c>
      <c r="N92" s="40" t="s">
        <v>679</v>
      </c>
      <c r="O92" s="37" t="s">
        <v>60</v>
      </c>
    </row>
    <row r="93" spans="1:15" ht="27" customHeight="1" x14ac:dyDescent="0.25">
      <c r="A93" s="37" t="s">
        <v>636</v>
      </c>
      <c r="B93" s="37" t="s">
        <v>677</v>
      </c>
      <c r="C93" s="37" t="s">
        <v>680</v>
      </c>
      <c r="D93" s="38">
        <v>45256</v>
      </c>
      <c r="E93" s="39">
        <v>0.05</v>
      </c>
      <c r="F93" s="39">
        <v>0.05</v>
      </c>
      <c r="G93" s="37" t="s">
        <v>617</v>
      </c>
      <c r="H93" s="37" t="s">
        <v>617</v>
      </c>
      <c r="I93" s="37" t="s">
        <v>617</v>
      </c>
      <c r="J93" s="37" t="s">
        <v>617</v>
      </c>
      <c r="K93" s="37" t="s">
        <v>617</v>
      </c>
      <c r="L93" s="37" t="s">
        <v>617</v>
      </c>
      <c r="M93" s="37" t="s">
        <v>617</v>
      </c>
      <c r="N93" s="40" t="s">
        <v>681</v>
      </c>
      <c r="O93" s="37" t="s">
        <v>60</v>
      </c>
    </row>
    <row r="94" spans="1:15" ht="27" customHeight="1" x14ac:dyDescent="0.25">
      <c r="A94" s="37" t="s">
        <v>636</v>
      </c>
      <c r="B94" s="37" t="s">
        <v>677</v>
      </c>
      <c r="C94" s="37" t="s">
        <v>710</v>
      </c>
      <c r="D94" s="38">
        <v>45256</v>
      </c>
      <c r="E94" s="39">
        <v>0.05</v>
      </c>
      <c r="F94" s="39">
        <v>0.05</v>
      </c>
      <c r="G94" s="37" t="s">
        <v>617</v>
      </c>
      <c r="H94" s="37" t="s">
        <v>617</v>
      </c>
      <c r="I94" s="37" t="s">
        <v>617</v>
      </c>
      <c r="J94" s="37" t="s">
        <v>617</v>
      </c>
      <c r="K94" s="37" t="s">
        <v>617</v>
      </c>
      <c r="L94" s="37" t="s">
        <v>617</v>
      </c>
      <c r="M94" s="37" t="s">
        <v>617</v>
      </c>
      <c r="N94" s="40" t="s">
        <v>711</v>
      </c>
      <c r="O94" s="37" t="s">
        <v>60</v>
      </c>
    </row>
    <row r="95" spans="1:15" ht="27" customHeight="1" x14ac:dyDescent="0.25">
      <c r="A95" s="37" t="s">
        <v>636</v>
      </c>
      <c r="B95" s="37" t="s">
        <v>677</v>
      </c>
      <c r="C95" s="37" t="s">
        <v>712</v>
      </c>
      <c r="D95" s="38">
        <v>45256</v>
      </c>
      <c r="E95" s="39">
        <v>0.05</v>
      </c>
      <c r="F95" s="39">
        <v>0.05</v>
      </c>
      <c r="G95" s="37" t="s">
        <v>617</v>
      </c>
      <c r="H95" s="37" t="s">
        <v>617</v>
      </c>
      <c r="I95" s="37" t="s">
        <v>617</v>
      </c>
      <c r="J95" s="37" t="s">
        <v>617</v>
      </c>
      <c r="K95" s="37" t="s">
        <v>617</v>
      </c>
      <c r="L95" s="37" t="s">
        <v>617</v>
      </c>
      <c r="M95" s="37" t="s">
        <v>617</v>
      </c>
      <c r="N95" s="40" t="s">
        <v>713</v>
      </c>
      <c r="O95" s="37" t="s">
        <v>60</v>
      </c>
    </row>
    <row r="96" spans="1:15" ht="27" customHeight="1" x14ac:dyDescent="0.25">
      <c r="A96" s="37" t="s">
        <v>636</v>
      </c>
      <c r="B96" s="37" t="s">
        <v>677</v>
      </c>
      <c r="C96" s="37" t="s">
        <v>714</v>
      </c>
      <c r="D96" s="38">
        <v>45256</v>
      </c>
      <c r="E96" s="39">
        <v>0.05</v>
      </c>
      <c r="F96" s="39">
        <v>0.05</v>
      </c>
      <c r="G96" s="37" t="s">
        <v>617</v>
      </c>
      <c r="H96" s="37" t="s">
        <v>617</v>
      </c>
      <c r="I96" s="37" t="s">
        <v>617</v>
      </c>
      <c r="J96" s="37" t="s">
        <v>617</v>
      </c>
      <c r="K96" s="37" t="s">
        <v>617</v>
      </c>
      <c r="L96" s="37" t="s">
        <v>617</v>
      </c>
      <c r="M96" s="37" t="s">
        <v>617</v>
      </c>
      <c r="N96" s="40" t="s">
        <v>715</v>
      </c>
      <c r="O96" s="37" t="s">
        <v>60</v>
      </c>
    </row>
    <row r="97" spans="1:15" ht="27" customHeight="1" x14ac:dyDescent="0.25">
      <c r="A97" s="37" t="s">
        <v>636</v>
      </c>
      <c r="B97" s="37" t="s">
        <v>716</v>
      </c>
      <c r="C97" s="37" t="s">
        <v>717</v>
      </c>
      <c r="D97" s="38">
        <v>45256</v>
      </c>
      <c r="E97" s="39">
        <v>0.05</v>
      </c>
      <c r="F97" s="39">
        <v>0.05</v>
      </c>
      <c r="G97" s="37" t="s">
        <v>617</v>
      </c>
      <c r="H97" s="37" t="s">
        <v>617</v>
      </c>
      <c r="I97" s="37" t="s">
        <v>617</v>
      </c>
      <c r="J97" s="37" t="s">
        <v>617</v>
      </c>
      <c r="K97" s="37" t="s">
        <v>617</v>
      </c>
      <c r="L97" s="37" t="s">
        <v>617</v>
      </c>
      <c r="M97" s="37" t="s">
        <v>617</v>
      </c>
      <c r="N97" s="40" t="s">
        <v>718</v>
      </c>
      <c r="O97" s="37" t="s">
        <v>60</v>
      </c>
    </row>
  </sheetData>
  <autoFilter ref="A4:O4" xr:uid="{3EED11FD-45F8-4EC2-8E66-92A85DBC3FE4}"/>
  <hyperlinks>
    <hyperlink ref="N8" r:id="rId1" xr:uid="{2850F387-3B0E-4AFF-B364-50AB7D1B9C58}"/>
    <hyperlink ref="N9" r:id="rId2" xr:uid="{13CA5D9E-B903-4D0F-AE8B-31428EFC690F}"/>
    <hyperlink ref="N10" r:id="rId3" xr:uid="{A3431D58-70FA-462A-96CD-340009597D0D}"/>
    <hyperlink ref="N11" r:id="rId4" xr:uid="{E4EB29BB-B6F1-4D32-93D1-23488289ECDD}"/>
    <hyperlink ref="N12" r:id="rId5" xr:uid="{918424E4-4815-4D33-838E-AF565BA2C717}"/>
    <hyperlink ref="N13" r:id="rId6" xr:uid="{D194A24D-9C4A-488D-A1A3-FDE3C3851D53}"/>
    <hyperlink ref="N14" r:id="rId7" xr:uid="{16210BA4-45DF-4534-8796-C527F2EC470F}"/>
    <hyperlink ref="N15" r:id="rId8" xr:uid="{5855C595-6DE7-4391-A1C0-4F471159F80D}"/>
    <hyperlink ref="N16" r:id="rId9" xr:uid="{FD5F2F22-7EED-4D9B-8BFB-801CD477B6EE}"/>
    <hyperlink ref="N17" r:id="rId10" xr:uid="{6B986548-166D-425D-A27A-319F57C9B9A6}"/>
    <hyperlink ref="N18" r:id="rId11" xr:uid="{F04FC764-7C12-46E7-8F87-D73DAFB54193}"/>
    <hyperlink ref="N19" r:id="rId12" xr:uid="{77E206ED-4168-4669-BC8E-840AC88ABEEB}"/>
    <hyperlink ref="N20" r:id="rId13" xr:uid="{2A7570F2-CD57-42B1-A049-03D3F7C26FBE}"/>
    <hyperlink ref="N21" r:id="rId14" xr:uid="{737A0B18-DD5B-4EBD-8198-2D9976186396}"/>
    <hyperlink ref="N22" r:id="rId15" xr:uid="{E3D68E2F-8BD0-4732-A332-A8431A598B29}"/>
    <hyperlink ref="N23" r:id="rId16" xr:uid="{50B7F913-7107-434F-B2D6-AE2AB6B7B85C}"/>
    <hyperlink ref="N24" r:id="rId17" xr:uid="{D629EF80-943A-4503-BFF1-2D91D98E4007}"/>
    <hyperlink ref="N25" r:id="rId18" xr:uid="{4E3AB90C-4F81-446A-8504-995FD562A4C8}"/>
    <hyperlink ref="N26" r:id="rId19" xr:uid="{9405CFF7-755B-4193-9492-8D922E16E883}"/>
    <hyperlink ref="N27" r:id="rId20" xr:uid="{DDA5384A-9E6C-4AD1-B83F-7FC4B3E3F956}"/>
    <hyperlink ref="N28" r:id="rId21" xr:uid="{D9FEBA3A-612B-446F-8E57-6534BC88D772}"/>
    <hyperlink ref="N29" r:id="rId22" xr:uid="{DD9C8F51-2722-4702-B86C-78FA8FE17B90}"/>
    <hyperlink ref="N30" r:id="rId23" xr:uid="{DD36B185-3058-44BD-8DD5-EE844E719580}"/>
    <hyperlink ref="N31" r:id="rId24" xr:uid="{92CC888D-27F6-4D9E-BC97-1DE9D2C8B5CA}"/>
    <hyperlink ref="N32" r:id="rId25" xr:uid="{FC57FB01-2A98-402A-8332-CA234DCDFCA0}"/>
    <hyperlink ref="N33" r:id="rId26" xr:uid="{C876B6CB-83E3-4E78-803F-9CCD2D1C244F}"/>
    <hyperlink ref="N34" r:id="rId27" xr:uid="{B3C9E01B-9031-4C18-A8BA-B804983BC5AC}"/>
    <hyperlink ref="N35" r:id="rId28" xr:uid="{07AE6F93-8C7C-45F4-8E42-CF5CEB800176}"/>
    <hyperlink ref="N36" r:id="rId29" xr:uid="{641BE181-7B41-41A6-84AB-D554C76DDECB}"/>
    <hyperlink ref="N37" r:id="rId30" xr:uid="{EC690281-97E4-4111-8CB7-0833CE0AC84A}"/>
    <hyperlink ref="N38" r:id="rId31" xr:uid="{B7A4F1D3-0D82-46D9-B005-FF972495D904}"/>
    <hyperlink ref="N39" r:id="rId32" xr:uid="{4917F19B-E09B-4978-AFB2-F4EB5C723096}"/>
    <hyperlink ref="N40" r:id="rId33" xr:uid="{D63821E3-82B0-4184-B127-EE7E8C7C42DF}"/>
    <hyperlink ref="N41" r:id="rId34" xr:uid="{F458E75E-8A80-4B49-AD4F-BA07C0B8CE32}"/>
    <hyperlink ref="N42" r:id="rId35" xr:uid="{304F767C-4BD2-463A-B844-A11293E08174}"/>
    <hyperlink ref="N43" r:id="rId36" xr:uid="{F58C54A7-D77C-4234-AABA-2D2897EDF3F2}"/>
    <hyperlink ref="N44" r:id="rId37" xr:uid="{7E1EF1F4-1272-42F8-B2F0-1351A5EF0D2D}"/>
    <hyperlink ref="N45" r:id="rId38" xr:uid="{77C5D024-ECE4-4176-A129-71E66E2F6BB4}"/>
    <hyperlink ref="N46" r:id="rId39" xr:uid="{6BFFA69C-A7F2-4584-9760-16BA04443C2D}"/>
    <hyperlink ref="N47" r:id="rId40" xr:uid="{79DCDA84-6403-41E0-A5EC-A86FBFE1E6FA}"/>
    <hyperlink ref="N48" r:id="rId41" xr:uid="{32391F29-1E7C-4AE4-BC0E-E351E18B9659}"/>
    <hyperlink ref="N49" r:id="rId42" xr:uid="{C5D44869-C874-4908-BDC5-DC2E9C3F85B4}"/>
    <hyperlink ref="N50" r:id="rId43" xr:uid="{06B634CA-F17A-4817-A9A4-7158B5305A22}"/>
    <hyperlink ref="N51" r:id="rId44" xr:uid="{9B1CAE4A-4880-4276-8D4A-D5D69224EB10}"/>
    <hyperlink ref="N52" r:id="rId45" xr:uid="{38FCECED-BBC7-455D-A091-08A1FDD6549E}"/>
    <hyperlink ref="N53" r:id="rId46" xr:uid="{7E41F6F8-79E7-4DB5-8D73-1C0D8BAE541B}"/>
    <hyperlink ref="N54" r:id="rId47" xr:uid="{CF612AD1-0C07-4C51-8300-22363CA6C9F4}"/>
    <hyperlink ref="N55" r:id="rId48" xr:uid="{3373988B-8DAB-4982-9DC8-137D682AAB75}"/>
    <hyperlink ref="N56" r:id="rId49" xr:uid="{DEC8E43A-8193-4BE6-96BF-6E1968DE9AFF}"/>
    <hyperlink ref="N57" r:id="rId50" xr:uid="{1427B7CC-2F4E-49F9-B173-2C7B754731AC}"/>
    <hyperlink ref="N58" r:id="rId51" xr:uid="{C1097003-856D-4AB9-8EF8-BDFA2D248E4E}"/>
    <hyperlink ref="N59" r:id="rId52" xr:uid="{378B54CE-C936-403F-AFA9-9BC83F608425}"/>
    <hyperlink ref="N60" r:id="rId53" xr:uid="{929D3FE3-59C8-4281-88EC-B45E9A6D7DA6}"/>
    <hyperlink ref="N61" r:id="rId54" xr:uid="{0380EB28-B783-4C5E-9902-EF8A99091AF5}"/>
    <hyperlink ref="N62" r:id="rId55" xr:uid="{CFBE21AA-DD0F-4F04-AEC8-9474BA451D8D}"/>
    <hyperlink ref="N63" r:id="rId56" xr:uid="{D31F9FBA-E9F9-4767-B0FA-F702FF298473}"/>
    <hyperlink ref="N64" r:id="rId57" xr:uid="{057685D6-EDB7-47A9-BE7F-331A475DFAFC}"/>
    <hyperlink ref="N65" r:id="rId58" xr:uid="{0321AA02-06EE-40E0-A3FD-1A4185C01978}"/>
    <hyperlink ref="N66" r:id="rId59" xr:uid="{56E45356-311D-422E-A360-571B1D3C93D0}"/>
    <hyperlink ref="N67" r:id="rId60" xr:uid="{36E69E95-6CDE-4CD7-A14A-222C8420952F}"/>
    <hyperlink ref="N68" r:id="rId61" xr:uid="{C6F82C12-78DA-4B68-936D-15D1D1DC54C7}"/>
    <hyperlink ref="N69" r:id="rId62" xr:uid="{5BDC01A5-CBEC-4A4B-AF32-931999FEA50D}"/>
    <hyperlink ref="N70" r:id="rId63" xr:uid="{1FCB785B-0515-42C7-8993-6856BEC70EED}"/>
    <hyperlink ref="N71" r:id="rId64" xr:uid="{A21A0B84-4A1A-491E-A01C-280681C57AFD}"/>
    <hyperlink ref="N72" r:id="rId65" xr:uid="{2269A861-D7F7-4E3E-BD65-5DFF3E2436A3}"/>
    <hyperlink ref="N73" r:id="rId66" xr:uid="{58783CB1-E85A-42BE-9A5B-9CD2E35AB17C}"/>
    <hyperlink ref="N74" r:id="rId67" xr:uid="{7876E854-79BA-45E3-B786-CBCD6E9EDE9A}"/>
    <hyperlink ref="N75" r:id="rId68" xr:uid="{C7696982-3B6E-434A-B9DB-CE47718A1C03}"/>
    <hyperlink ref="N76" r:id="rId69" xr:uid="{2E9F2C4D-2389-4A6B-8FCC-4875B06CD9D8}"/>
    <hyperlink ref="N77" r:id="rId70" xr:uid="{B60F9D58-55E2-43BB-80AE-1275581F5FFD}"/>
    <hyperlink ref="N78" r:id="rId71" xr:uid="{B11055F7-37E6-4AFF-B04D-72BDFEC50DDC}"/>
    <hyperlink ref="N79" r:id="rId72" xr:uid="{8DAB4174-0C19-4AF9-AFDA-72577BD10197}"/>
    <hyperlink ref="N80" r:id="rId73" xr:uid="{580A7680-C94E-45AC-9509-E0ED75449435}"/>
    <hyperlink ref="N81" r:id="rId74" xr:uid="{9342B8DB-AD3D-4848-932C-3CF6B35ABBD0}"/>
    <hyperlink ref="N82" r:id="rId75" xr:uid="{E1EE2130-1AC1-43BE-AE4E-B9B9F7A8E61A}"/>
    <hyperlink ref="N83" r:id="rId76" xr:uid="{18572FED-3F69-4D03-B6B4-C6EE84C65AD3}"/>
    <hyperlink ref="N84" r:id="rId77" xr:uid="{72B61E3E-243A-4E8C-86D9-2236DB988C86}"/>
    <hyperlink ref="N85" r:id="rId78" xr:uid="{D083FA2A-593D-46CE-B54A-A1155DFE931E}"/>
    <hyperlink ref="N86:N89" r:id="rId79" display="WWW.BALEIGH.COM" xr:uid="{22560FB9-6611-45E8-9135-E60E83C6DF5B}"/>
    <hyperlink ref="N90" r:id="rId80" xr:uid="{3215232D-E0E2-4C25-9D27-E1531A4F6D5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E9DE-211D-437E-B226-18D2F5F102F0}">
  <dimension ref="A1:O20"/>
  <sheetViews>
    <sheetView topLeftCell="A7" workbookViewId="0">
      <selection activeCell="A4" sqref="A4:XFD4"/>
    </sheetView>
  </sheetViews>
  <sheetFormatPr defaultRowHeight="27" customHeight="1" x14ac:dyDescent="0.25"/>
  <cols>
    <col min="1" max="1" width="72.5703125" customWidth="1"/>
    <col min="2" max="2" width="21.140625" customWidth="1"/>
    <col min="3" max="3" width="22.5703125" customWidth="1"/>
    <col min="4" max="4" width="22" customWidth="1"/>
    <col min="5" max="5" width="15.7109375" customWidth="1"/>
    <col min="6" max="6" width="22.7109375" customWidth="1"/>
    <col min="7" max="7" width="14.85546875" customWidth="1"/>
    <col min="8" max="8" width="14.7109375" customWidth="1"/>
    <col min="9" max="9" width="19.28515625" customWidth="1"/>
    <col min="10" max="10" width="15.28515625" customWidth="1"/>
    <col min="11" max="11" width="22.5703125" customWidth="1"/>
    <col min="12" max="12" width="18.140625" customWidth="1"/>
    <col min="13" max="14" width="20" customWidth="1"/>
    <col min="15" max="15" width="14.14062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thickBot="1" x14ac:dyDescent="0.35">
      <c r="A4" s="7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28" t="s">
        <v>421</v>
      </c>
      <c r="B5" s="15" t="s">
        <v>346</v>
      </c>
      <c r="C5" s="15" t="s">
        <v>601</v>
      </c>
      <c r="D5" s="24">
        <v>45597</v>
      </c>
      <c r="E5" s="25">
        <v>0.1</v>
      </c>
      <c r="F5" s="25">
        <v>0.1</v>
      </c>
      <c r="G5" s="15" t="s">
        <v>291</v>
      </c>
      <c r="H5" s="15" t="s">
        <v>302</v>
      </c>
      <c r="I5" s="15" t="s">
        <v>602</v>
      </c>
      <c r="J5" s="15" t="s">
        <v>304</v>
      </c>
      <c r="K5" s="25">
        <v>0.05</v>
      </c>
      <c r="L5" s="15" t="s">
        <v>321</v>
      </c>
      <c r="M5" s="15" t="s">
        <v>335</v>
      </c>
      <c r="N5" s="15" t="s">
        <v>348</v>
      </c>
      <c r="O5" s="15" t="s">
        <v>304</v>
      </c>
    </row>
    <row r="6" spans="1:15" ht="27" customHeight="1" x14ac:dyDescent="0.25">
      <c r="A6" s="28" t="s">
        <v>421</v>
      </c>
      <c r="B6" s="15" t="s">
        <v>346</v>
      </c>
      <c r="C6" s="15" t="s">
        <v>603</v>
      </c>
      <c r="D6" s="24">
        <v>45597</v>
      </c>
      <c r="E6" s="25">
        <v>0.1</v>
      </c>
      <c r="F6" s="25">
        <v>0.1</v>
      </c>
      <c r="G6" s="15" t="s">
        <v>291</v>
      </c>
      <c r="H6" s="15" t="s">
        <v>302</v>
      </c>
      <c r="I6" s="15" t="s">
        <v>602</v>
      </c>
      <c r="J6" s="15" t="s">
        <v>304</v>
      </c>
      <c r="K6" s="25">
        <v>0.05</v>
      </c>
      <c r="L6" s="15" t="s">
        <v>321</v>
      </c>
      <c r="M6" s="15" t="s">
        <v>335</v>
      </c>
      <c r="N6" s="15" t="s">
        <v>348</v>
      </c>
      <c r="O6" s="15" t="s">
        <v>304</v>
      </c>
    </row>
    <row r="7" spans="1:15" ht="27" customHeight="1" x14ac:dyDescent="0.25">
      <c r="A7" s="28" t="s">
        <v>421</v>
      </c>
      <c r="B7" s="15" t="s">
        <v>346</v>
      </c>
      <c r="C7" s="15" t="s">
        <v>604</v>
      </c>
      <c r="D7" s="24">
        <v>45597</v>
      </c>
      <c r="E7" s="25">
        <v>0.1</v>
      </c>
      <c r="F7" s="25">
        <v>0.1</v>
      </c>
      <c r="G7" s="15" t="s">
        <v>291</v>
      </c>
      <c r="H7" s="15" t="s">
        <v>302</v>
      </c>
      <c r="I7" s="15" t="s">
        <v>602</v>
      </c>
      <c r="J7" s="15" t="s">
        <v>304</v>
      </c>
      <c r="K7" s="25">
        <v>0.05</v>
      </c>
      <c r="L7" s="15" t="s">
        <v>321</v>
      </c>
      <c r="M7" s="15" t="s">
        <v>335</v>
      </c>
      <c r="N7" s="15" t="s">
        <v>348</v>
      </c>
      <c r="O7" s="15" t="s">
        <v>304</v>
      </c>
    </row>
    <row r="8" spans="1:15" ht="27" customHeight="1" x14ac:dyDescent="0.25">
      <c r="A8" s="28" t="s">
        <v>421</v>
      </c>
      <c r="B8" s="15" t="s">
        <v>346</v>
      </c>
      <c r="C8" s="15" t="s">
        <v>605</v>
      </c>
      <c r="D8" s="24">
        <v>45597</v>
      </c>
      <c r="E8" s="25">
        <v>0.1</v>
      </c>
      <c r="F8" s="25">
        <v>0.1</v>
      </c>
      <c r="G8" s="15" t="s">
        <v>291</v>
      </c>
      <c r="H8" s="15" t="s">
        <v>302</v>
      </c>
      <c r="I8" s="15" t="s">
        <v>602</v>
      </c>
      <c r="J8" s="15" t="s">
        <v>304</v>
      </c>
      <c r="K8" s="25">
        <v>0.05</v>
      </c>
      <c r="L8" s="15" t="s">
        <v>321</v>
      </c>
      <c r="M8" s="15" t="s">
        <v>335</v>
      </c>
      <c r="N8" s="15" t="s">
        <v>348</v>
      </c>
      <c r="O8" s="15" t="s">
        <v>304</v>
      </c>
    </row>
    <row r="9" spans="1:15" ht="27" customHeight="1" x14ac:dyDescent="0.25">
      <c r="A9" s="28" t="s">
        <v>421</v>
      </c>
      <c r="B9" s="15" t="s">
        <v>606</v>
      </c>
      <c r="C9" s="15" t="s">
        <v>607</v>
      </c>
      <c r="D9" s="24">
        <v>45597</v>
      </c>
      <c r="E9" s="25">
        <v>0.05</v>
      </c>
      <c r="F9" s="25">
        <v>0.05</v>
      </c>
      <c r="G9" s="15" t="s">
        <v>291</v>
      </c>
      <c r="H9" s="15" t="s">
        <v>302</v>
      </c>
      <c r="I9" s="15" t="s">
        <v>479</v>
      </c>
      <c r="J9" s="15" t="s">
        <v>304</v>
      </c>
      <c r="K9" s="25">
        <v>0.05</v>
      </c>
      <c r="L9" s="15" t="s">
        <v>321</v>
      </c>
      <c r="M9" s="27">
        <v>3500</v>
      </c>
      <c r="N9" s="15" t="s">
        <v>608</v>
      </c>
      <c r="O9" s="15" t="s">
        <v>304</v>
      </c>
    </row>
    <row r="10" spans="1:15" ht="27" customHeight="1" x14ac:dyDescent="0.25">
      <c r="A10" s="28" t="s">
        <v>421</v>
      </c>
      <c r="B10" s="15" t="s">
        <v>606</v>
      </c>
      <c r="C10" s="15" t="s">
        <v>609</v>
      </c>
      <c r="D10" s="24">
        <v>45597</v>
      </c>
      <c r="E10" s="25">
        <v>0.05</v>
      </c>
      <c r="F10" s="25">
        <v>0.05</v>
      </c>
      <c r="G10" s="15" t="s">
        <v>291</v>
      </c>
      <c r="H10" s="15" t="s">
        <v>302</v>
      </c>
      <c r="I10" s="15" t="s">
        <v>479</v>
      </c>
      <c r="J10" s="15" t="s">
        <v>304</v>
      </c>
      <c r="K10" s="25">
        <v>0.05</v>
      </c>
      <c r="L10" s="15" t="s">
        <v>321</v>
      </c>
      <c r="M10" s="27">
        <v>3500</v>
      </c>
      <c r="N10" s="15" t="s">
        <v>608</v>
      </c>
      <c r="O10" s="15" t="s">
        <v>304</v>
      </c>
    </row>
    <row r="11" spans="1:15" ht="27" customHeight="1" x14ac:dyDescent="0.25">
      <c r="A11" s="28" t="s">
        <v>421</v>
      </c>
      <c r="B11" s="15" t="s">
        <v>606</v>
      </c>
      <c r="C11" s="15" t="s">
        <v>610</v>
      </c>
      <c r="D11" s="24">
        <v>45597</v>
      </c>
      <c r="E11" s="25">
        <v>0.05</v>
      </c>
      <c r="F11" s="25">
        <v>0.05</v>
      </c>
      <c r="G11" s="15" t="s">
        <v>291</v>
      </c>
      <c r="H11" s="15" t="s">
        <v>302</v>
      </c>
      <c r="I11" s="15" t="s">
        <v>479</v>
      </c>
      <c r="J11" s="15" t="s">
        <v>304</v>
      </c>
      <c r="K11" s="25">
        <v>0.05</v>
      </c>
      <c r="L11" s="15" t="s">
        <v>321</v>
      </c>
      <c r="M11" s="27">
        <v>3500</v>
      </c>
      <c r="N11" s="15" t="s">
        <v>608</v>
      </c>
      <c r="O11" s="15" t="s">
        <v>304</v>
      </c>
    </row>
    <row r="12" spans="1:15" ht="27" customHeight="1" x14ac:dyDescent="0.25">
      <c r="A12" s="37" t="s">
        <v>636</v>
      </c>
      <c r="B12" s="37" t="str">
        <f>INDEX('[1]List-162925  Name-  ID'!$CF:$CF,MATCH(C12,'[1]List-162925  Name-  ID'!$T:$T,0))</f>
        <v>THERMACUT</v>
      </c>
      <c r="C12" s="37" t="s">
        <v>628</v>
      </c>
      <c r="D12" s="38">
        <v>45256</v>
      </c>
      <c r="E12" s="39">
        <f>IFERROR(INDEX('[2]AWARDED MFG'!$D:$D,MATCH(B12,'[2]AWARDED MFG'!$B:$B,0)),0.05)</f>
        <v>0.05</v>
      </c>
      <c r="F12" s="39">
        <f>E12</f>
        <v>0.05</v>
      </c>
      <c r="G12" s="37" t="s">
        <v>617</v>
      </c>
      <c r="H12" s="37" t="s">
        <v>617</v>
      </c>
      <c r="I12" s="37" t="s">
        <v>617</v>
      </c>
      <c r="J12" s="37" t="s">
        <v>617</v>
      </c>
      <c r="K12" s="37" t="s">
        <v>617</v>
      </c>
      <c r="L12" s="37" t="s">
        <v>617</v>
      </c>
      <c r="M12" s="37" t="s">
        <v>617</v>
      </c>
      <c r="N12" s="40" t="str">
        <f>HYPERLINK(CONCATENATE($A$1,TEXT(C12,"00000000")))</f>
        <v>BID TABULATION00403469</v>
      </c>
      <c r="O12" s="37" t="s">
        <v>60</v>
      </c>
    </row>
    <row r="13" spans="1:15" ht="27" customHeight="1" x14ac:dyDescent="0.25">
      <c r="A13" s="37" t="s">
        <v>636</v>
      </c>
      <c r="B13" s="37" t="str">
        <f>INDEX('[1]List-162925  Name-  ID'!$CF:$CF,MATCH(C13,'[1]List-162925  Name-  ID'!$T:$T,0))</f>
        <v>THERMACUT</v>
      </c>
      <c r="C13" s="37" t="s">
        <v>629</v>
      </c>
      <c r="D13" s="38">
        <f>D12</f>
        <v>45256</v>
      </c>
      <c r="E13" s="39">
        <f>IFERROR(INDEX('[2]AWARDED MFG'!$D:$D,MATCH(B13,'[2]AWARDED MFG'!$B:$B,0)),0.05)</f>
        <v>0.05</v>
      </c>
      <c r="F13" s="39">
        <f t="shared" ref="F13:F20" si="0">E13</f>
        <v>0.05</v>
      </c>
      <c r="G13" s="37" t="s">
        <v>617</v>
      </c>
      <c r="H13" s="37" t="s">
        <v>617</v>
      </c>
      <c r="I13" s="37" t="s">
        <v>617</v>
      </c>
      <c r="J13" s="37" t="s">
        <v>617</v>
      </c>
      <c r="K13" s="37" t="s">
        <v>617</v>
      </c>
      <c r="L13" s="37" t="s">
        <v>617</v>
      </c>
      <c r="M13" s="37" t="s">
        <v>617</v>
      </c>
      <c r="N13" s="40" t="str">
        <f t="shared" ref="N13:N20" si="1">HYPERLINK(CONCATENATE($A$1,TEXT(C13,"00000000")))</f>
        <v>BID TABULATION00403477</v>
      </c>
      <c r="O13" s="37" t="s">
        <v>60</v>
      </c>
    </row>
    <row r="14" spans="1:15" ht="27" customHeight="1" x14ac:dyDescent="0.25">
      <c r="A14" s="37" t="s">
        <v>636</v>
      </c>
      <c r="B14" s="37" t="str">
        <f>INDEX('[1]List-162925  Name-  ID'!$CF:$CF,MATCH(C14,'[1]List-162925  Name-  ID'!$T:$T,0))</f>
        <v>THERMACUT</v>
      </c>
      <c r="C14" s="37" t="s">
        <v>630</v>
      </c>
      <c r="D14" s="38">
        <f t="shared" ref="D14:D20" si="2">D13</f>
        <v>45256</v>
      </c>
      <c r="E14" s="39">
        <f>IFERROR(INDEX('[2]AWARDED MFG'!$D:$D,MATCH(B14,'[2]AWARDED MFG'!$B:$B,0)),0.05)</f>
        <v>0.05</v>
      </c>
      <c r="F14" s="39">
        <f t="shared" si="0"/>
        <v>0.05</v>
      </c>
      <c r="G14" s="37" t="s">
        <v>617</v>
      </c>
      <c r="H14" s="37" t="s">
        <v>617</v>
      </c>
      <c r="I14" s="37" t="s">
        <v>617</v>
      </c>
      <c r="J14" s="37" t="s">
        <v>617</v>
      </c>
      <c r="K14" s="37" t="s">
        <v>617</v>
      </c>
      <c r="L14" s="37" t="s">
        <v>617</v>
      </c>
      <c r="M14" s="37" t="s">
        <v>617</v>
      </c>
      <c r="N14" s="40" t="str">
        <f t="shared" si="1"/>
        <v>BID TABULATION00646075</v>
      </c>
      <c r="O14" s="37" t="s">
        <v>60</v>
      </c>
    </row>
    <row r="15" spans="1:15" ht="27" customHeight="1" x14ac:dyDescent="0.25">
      <c r="A15" s="37" t="s">
        <v>636</v>
      </c>
      <c r="B15" s="37" t="str">
        <f>INDEX('[1]List-162925  Name-  ID'!$CF:$CF,MATCH(C15,'[1]List-162925  Name-  ID'!$T:$T,0))</f>
        <v>THERMACUT</v>
      </c>
      <c r="C15" s="37" t="s">
        <v>631</v>
      </c>
      <c r="D15" s="38">
        <f t="shared" si="2"/>
        <v>45256</v>
      </c>
      <c r="E15" s="39">
        <f>IFERROR(INDEX('[2]AWARDED MFG'!$D:$D,MATCH(B15,'[2]AWARDED MFG'!$B:$B,0)),0.05)</f>
        <v>0.05</v>
      </c>
      <c r="F15" s="39">
        <f t="shared" si="0"/>
        <v>0.05</v>
      </c>
      <c r="G15" s="37" t="s">
        <v>617</v>
      </c>
      <c r="H15" s="37" t="s">
        <v>617</v>
      </c>
      <c r="I15" s="37" t="s">
        <v>617</v>
      </c>
      <c r="J15" s="37" t="s">
        <v>617</v>
      </c>
      <c r="K15" s="37" t="s">
        <v>617</v>
      </c>
      <c r="L15" s="37" t="s">
        <v>617</v>
      </c>
      <c r="M15" s="37" t="s">
        <v>617</v>
      </c>
      <c r="N15" s="40" t="str">
        <f t="shared" si="1"/>
        <v>BID TABULATION00646083</v>
      </c>
      <c r="O15" s="37" t="s">
        <v>60</v>
      </c>
    </row>
    <row r="16" spans="1:15" ht="27" customHeight="1" x14ac:dyDescent="0.25">
      <c r="A16" s="37" t="s">
        <v>636</v>
      </c>
      <c r="B16" s="37" t="str">
        <f>INDEX('[1]List-162925  Name-  ID'!$CF:$CF,MATCH(C16,'[1]List-162925  Name-  ID'!$T:$T,0))</f>
        <v>THERMACUT</v>
      </c>
      <c r="C16" s="37" t="s">
        <v>633</v>
      </c>
      <c r="D16" s="38">
        <f t="shared" si="2"/>
        <v>45256</v>
      </c>
      <c r="E16" s="39">
        <f>IFERROR(INDEX('[2]AWARDED MFG'!$D:$D,MATCH(B16,'[2]AWARDED MFG'!$B:$B,0)),0.05)</f>
        <v>0.05</v>
      </c>
      <c r="F16" s="39">
        <f t="shared" si="0"/>
        <v>0.05</v>
      </c>
      <c r="G16" s="37" t="s">
        <v>617</v>
      </c>
      <c r="H16" s="37" t="s">
        <v>617</v>
      </c>
      <c r="I16" s="37" t="s">
        <v>617</v>
      </c>
      <c r="J16" s="37" t="s">
        <v>617</v>
      </c>
      <c r="K16" s="37" t="s">
        <v>617</v>
      </c>
      <c r="L16" s="37" t="s">
        <v>617</v>
      </c>
      <c r="M16" s="37" t="s">
        <v>617</v>
      </c>
      <c r="N16" s="40" t="str">
        <f t="shared" si="1"/>
        <v>BID TABULATION03069259</v>
      </c>
      <c r="O16" s="37" t="s">
        <v>60</v>
      </c>
    </row>
    <row r="17" spans="1:15" ht="27" customHeight="1" x14ac:dyDescent="0.25">
      <c r="A17" s="37" t="s">
        <v>636</v>
      </c>
      <c r="B17" s="37" t="str">
        <f>INDEX('[1]List-162925  Name-  ID'!$CF:$CF,MATCH(C17,'[1]List-162925  Name-  ID'!$T:$T,0))</f>
        <v>THERMACUT</v>
      </c>
      <c r="C17" s="37" t="s">
        <v>634</v>
      </c>
      <c r="D17" s="38">
        <f t="shared" si="2"/>
        <v>45256</v>
      </c>
      <c r="E17" s="39">
        <f>IFERROR(INDEX('[2]AWARDED MFG'!$D:$D,MATCH(B17,'[2]AWARDED MFG'!$B:$B,0)),0.05)</f>
        <v>0.05</v>
      </c>
      <c r="F17" s="39">
        <f t="shared" si="0"/>
        <v>0.05</v>
      </c>
      <c r="G17" s="37" t="s">
        <v>617</v>
      </c>
      <c r="H17" s="37" t="s">
        <v>617</v>
      </c>
      <c r="I17" s="37" t="s">
        <v>617</v>
      </c>
      <c r="J17" s="37" t="s">
        <v>617</v>
      </c>
      <c r="K17" s="37" t="s">
        <v>617</v>
      </c>
      <c r="L17" s="37" t="s">
        <v>617</v>
      </c>
      <c r="M17" s="37" t="s">
        <v>617</v>
      </c>
      <c r="N17" s="40" t="str">
        <f t="shared" si="1"/>
        <v>BID TABULATION03069283</v>
      </c>
      <c r="O17" s="37" t="s">
        <v>60</v>
      </c>
    </row>
    <row r="18" spans="1:15" ht="27" customHeight="1" x14ac:dyDescent="0.25">
      <c r="A18" s="37" t="s">
        <v>636</v>
      </c>
      <c r="B18" s="37" t="str">
        <f>INDEX('[1]List-162925  Name-  ID'!$CF:$CF,MATCH(C18,'[1]List-162925  Name-  ID'!$T:$T,0))</f>
        <v>THERMACUT</v>
      </c>
      <c r="C18" s="37" t="s">
        <v>635</v>
      </c>
      <c r="D18" s="38">
        <f t="shared" si="2"/>
        <v>45256</v>
      </c>
      <c r="E18" s="39">
        <f>IFERROR(INDEX('[2]AWARDED MFG'!$D:$D,MATCH(B18,'[2]AWARDED MFG'!$B:$B,0)),0.05)</f>
        <v>0.05</v>
      </c>
      <c r="F18" s="39">
        <f t="shared" si="0"/>
        <v>0.05</v>
      </c>
      <c r="G18" s="37" t="s">
        <v>617</v>
      </c>
      <c r="H18" s="37" t="s">
        <v>617</v>
      </c>
      <c r="I18" s="37" t="s">
        <v>617</v>
      </c>
      <c r="J18" s="37" t="s">
        <v>617</v>
      </c>
      <c r="K18" s="37" t="s">
        <v>617</v>
      </c>
      <c r="L18" s="37" t="s">
        <v>617</v>
      </c>
      <c r="M18" s="37" t="s">
        <v>617</v>
      </c>
      <c r="N18" s="40" t="str">
        <f t="shared" si="1"/>
        <v>BID TABULATION03069291</v>
      </c>
      <c r="O18" s="37" t="s">
        <v>60</v>
      </c>
    </row>
    <row r="19" spans="1:15" ht="27" customHeight="1" x14ac:dyDescent="0.25">
      <c r="A19" s="37" t="s">
        <v>636</v>
      </c>
      <c r="B19" s="37" t="str">
        <f>INDEX('[1]List-162925  Name-  ID'!$CF:$CF,MATCH(C19,'[1]List-162925  Name-  ID'!$T:$T,0))</f>
        <v>THERMACUT</v>
      </c>
      <c r="C19" s="37" t="s">
        <v>719</v>
      </c>
      <c r="D19" s="38">
        <f t="shared" si="2"/>
        <v>45256</v>
      </c>
      <c r="E19" s="39">
        <f>IFERROR(INDEX('[2]AWARDED MFG'!$D:$D,MATCH(B19,'[2]AWARDED MFG'!$B:$B,0)),0.05)</f>
        <v>0.05</v>
      </c>
      <c r="F19" s="39">
        <f t="shared" si="0"/>
        <v>0.05</v>
      </c>
      <c r="G19" s="37" t="s">
        <v>617</v>
      </c>
      <c r="H19" s="37" t="s">
        <v>617</v>
      </c>
      <c r="I19" s="37" t="s">
        <v>617</v>
      </c>
      <c r="J19" s="37" t="s">
        <v>617</v>
      </c>
      <c r="K19" s="37" t="s">
        <v>617</v>
      </c>
      <c r="L19" s="37" t="s">
        <v>617</v>
      </c>
      <c r="M19" s="37" t="s">
        <v>617</v>
      </c>
      <c r="N19" s="40" t="str">
        <f t="shared" si="1"/>
        <v>BID TABULATION03069374</v>
      </c>
      <c r="O19" s="37" t="s">
        <v>60</v>
      </c>
    </row>
    <row r="20" spans="1:15" ht="27" customHeight="1" x14ac:dyDescent="0.25">
      <c r="A20" s="37" t="s">
        <v>636</v>
      </c>
      <c r="B20" s="37" t="str">
        <f>INDEX('[1]List-162925  Name-  ID'!$CF:$CF,MATCH(C20,'[1]List-162925  Name-  ID'!$T:$T,0))</f>
        <v>THERMACUT</v>
      </c>
      <c r="C20" s="37" t="s">
        <v>720</v>
      </c>
      <c r="D20" s="38">
        <f t="shared" si="2"/>
        <v>45256</v>
      </c>
      <c r="E20" s="39">
        <f>IFERROR(INDEX('[2]AWARDED MFG'!$D:$D,MATCH(B20,'[2]AWARDED MFG'!$B:$B,0)),0.05)</f>
        <v>0.05</v>
      </c>
      <c r="F20" s="39">
        <f t="shared" si="0"/>
        <v>0.05</v>
      </c>
      <c r="G20" s="37" t="s">
        <v>617</v>
      </c>
      <c r="H20" s="37" t="s">
        <v>617</v>
      </c>
      <c r="I20" s="37" t="s">
        <v>617</v>
      </c>
      <c r="J20" s="37" t="s">
        <v>617</v>
      </c>
      <c r="K20" s="37" t="s">
        <v>617</v>
      </c>
      <c r="L20" s="37" t="s">
        <v>617</v>
      </c>
      <c r="M20" s="37" t="s">
        <v>617</v>
      </c>
      <c r="N20" s="40" t="str">
        <f t="shared" si="1"/>
        <v>BID TABULATION03069390</v>
      </c>
      <c r="O20" s="37" t="s">
        <v>60</v>
      </c>
    </row>
  </sheetData>
  <autoFilter ref="A4:O4" xr:uid="{14A5E9DE-211D-437E-B226-18D2F5F102F0}"/>
  <hyperlinks>
    <hyperlink ref="N5" r:id="rId1" xr:uid="{B12C870F-632E-4C10-B86B-E499E5BB9A73}"/>
    <hyperlink ref="N6" r:id="rId2" xr:uid="{D8BACE62-49B8-4B22-A4E4-84387632025D}"/>
    <hyperlink ref="N7" r:id="rId3" xr:uid="{47D7B956-89D0-4AEE-86F0-5F889F50DCD0}"/>
    <hyperlink ref="N8" r:id="rId4" xr:uid="{9AE8EA07-7877-486E-8013-402811255747}"/>
    <hyperlink ref="N9" r:id="rId5" xr:uid="{50C30C5E-5516-4F67-92AC-BA106F1C0926}"/>
    <hyperlink ref="N10" r:id="rId6" xr:uid="{7AEB5C3A-499E-4CB2-BA1E-CD739E56F74E}"/>
    <hyperlink ref="N11" r:id="rId7" xr:uid="{DC2FE83A-6194-4E5A-AFAA-E2D503C8BF9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17C6-E842-49CA-8897-265BF8FF1FE2}">
  <dimension ref="A1:O26"/>
  <sheetViews>
    <sheetView topLeftCell="A13" workbookViewId="0">
      <selection activeCell="A5" sqref="A5"/>
    </sheetView>
  </sheetViews>
  <sheetFormatPr defaultRowHeight="27" customHeight="1" x14ac:dyDescent="0.25"/>
  <cols>
    <col min="1" max="1" width="72.5703125" customWidth="1"/>
    <col min="2" max="2" width="32.28515625" bestFit="1" customWidth="1"/>
    <col min="3" max="3" width="22.5703125" customWidth="1"/>
    <col min="4" max="4" width="22" customWidth="1"/>
    <col min="5" max="5" width="15.7109375" customWidth="1"/>
    <col min="6" max="6" width="22.7109375" customWidth="1"/>
    <col min="7" max="7" width="14.85546875" customWidth="1"/>
    <col min="8" max="8" width="14.7109375" customWidth="1"/>
    <col min="9" max="9" width="19.28515625" customWidth="1"/>
    <col min="10" max="10" width="15.5703125" customWidth="1"/>
    <col min="11" max="11" width="19.42578125" customWidth="1"/>
    <col min="12" max="12" width="14.140625" customWidth="1"/>
    <col min="13" max="13" width="16.28515625" customWidth="1"/>
    <col min="14" max="14" width="37.28515625" customWidth="1"/>
    <col min="15" max="15" width="13.710937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42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4" t="s">
        <v>54</v>
      </c>
      <c r="B5" s="14" t="s">
        <v>55</v>
      </c>
      <c r="C5" s="14" t="s">
        <v>274</v>
      </c>
      <c r="D5" s="20">
        <v>45658</v>
      </c>
      <c r="E5" s="21">
        <v>0.13</v>
      </c>
      <c r="F5" s="21">
        <v>0</v>
      </c>
      <c r="G5" s="14" t="s">
        <v>57</v>
      </c>
      <c r="H5" s="14" t="s">
        <v>58</v>
      </c>
      <c r="I5" s="14" t="s">
        <v>58</v>
      </c>
      <c r="J5" s="14" t="s">
        <v>59</v>
      </c>
      <c r="K5" s="14" t="s">
        <v>212</v>
      </c>
      <c r="L5" s="14" t="s">
        <v>69</v>
      </c>
      <c r="M5" s="22">
        <v>3230</v>
      </c>
      <c r="N5" s="14" t="s">
        <v>62</v>
      </c>
      <c r="O5" s="14" t="s">
        <v>212</v>
      </c>
    </row>
    <row r="6" spans="1:15" ht="27" customHeight="1" x14ac:dyDescent="0.25">
      <c r="A6" s="14" t="s">
        <v>54</v>
      </c>
      <c r="B6" s="14" t="s">
        <v>55</v>
      </c>
      <c r="C6" s="14" t="s">
        <v>275</v>
      </c>
      <c r="D6" s="20">
        <v>45658</v>
      </c>
      <c r="E6" s="21">
        <v>0.13</v>
      </c>
      <c r="F6" s="21">
        <v>0</v>
      </c>
      <c r="G6" s="14" t="s">
        <v>57</v>
      </c>
      <c r="H6" s="14" t="s">
        <v>58</v>
      </c>
      <c r="I6" s="14" t="s">
        <v>58</v>
      </c>
      <c r="J6" s="14" t="s">
        <v>59</v>
      </c>
      <c r="K6" s="14" t="s">
        <v>212</v>
      </c>
      <c r="L6" s="14" t="s">
        <v>69</v>
      </c>
      <c r="M6" s="22">
        <v>3230</v>
      </c>
      <c r="N6" s="14" t="s">
        <v>62</v>
      </c>
      <c r="O6" s="14" t="s">
        <v>212</v>
      </c>
    </row>
    <row r="7" spans="1:15" ht="27" customHeight="1" x14ac:dyDescent="0.25">
      <c r="A7" s="14" t="s">
        <v>54</v>
      </c>
      <c r="B7" s="14" t="s">
        <v>55</v>
      </c>
      <c r="C7" s="14" t="s">
        <v>276</v>
      </c>
      <c r="D7" s="20">
        <v>45658</v>
      </c>
      <c r="E7" s="21">
        <v>0.13</v>
      </c>
      <c r="F7" s="21">
        <v>0</v>
      </c>
      <c r="G7" s="14" t="s">
        <v>57</v>
      </c>
      <c r="H7" s="14" t="s">
        <v>58</v>
      </c>
      <c r="I7" s="14" t="s">
        <v>58</v>
      </c>
      <c r="J7" s="14" t="s">
        <v>59</v>
      </c>
      <c r="K7" s="14" t="s">
        <v>212</v>
      </c>
      <c r="L7" s="14" t="s">
        <v>69</v>
      </c>
      <c r="M7" s="22">
        <v>3230</v>
      </c>
      <c r="N7" s="14" t="s">
        <v>62</v>
      </c>
      <c r="O7" s="14" t="s">
        <v>212</v>
      </c>
    </row>
    <row r="8" spans="1:15" ht="27" customHeight="1" x14ac:dyDescent="0.25">
      <c r="A8" s="14" t="s">
        <v>54</v>
      </c>
      <c r="B8" s="14" t="s">
        <v>55</v>
      </c>
      <c r="C8" s="14" t="s">
        <v>277</v>
      </c>
      <c r="D8" s="20">
        <v>45658</v>
      </c>
      <c r="E8" s="21">
        <v>0.13</v>
      </c>
      <c r="F8" s="21">
        <v>0</v>
      </c>
      <c r="G8" s="14" t="s">
        <v>57</v>
      </c>
      <c r="H8" s="14" t="s">
        <v>58</v>
      </c>
      <c r="I8" s="14" t="s">
        <v>58</v>
      </c>
      <c r="J8" s="14" t="s">
        <v>59</v>
      </c>
      <c r="K8" s="14" t="s">
        <v>212</v>
      </c>
      <c r="L8" s="14" t="s">
        <v>69</v>
      </c>
      <c r="M8" s="22">
        <v>1440</v>
      </c>
      <c r="N8" s="14" t="s">
        <v>62</v>
      </c>
      <c r="O8" s="14" t="s">
        <v>212</v>
      </c>
    </row>
    <row r="9" spans="1:15" ht="27" customHeight="1" x14ac:dyDescent="0.25">
      <c r="A9" s="14" t="s">
        <v>54</v>
      </c>
      <c r="B9" s="14" t="s">
        <v>55</v>
      </c>
      <c r="C9" s="14" t="s">
        <v>278</v>
      </c>
      <c r="D9" s="20">
        <v>45658</v>
      </c>
      <c r="E9" s="21">
        <v>0.13</v>
      </c>
      <c r="F9" s="21">
        <v>0</v>
      </c>
      <c r="G9" s="14" t="s">
        <v>57</v>
      </c>
      <c r="H9" s="14" t="s">
        <v>58</v>
      </c>
      <c r="I9" s="14" t="s">
        <v>58</v>
      </c>
      <c r="J9" s="14" t="s">
        <v>59</v>
      </c>
      <c r="K9" s="14" t="s">
        <v>212</v>
      </c>
      <c r="L9" s="14" t="s">
        <v>69</v>
      </c>
      <c r="M9" s="22">
        <v>1800</v>
      </c>
      <c r="N9" s="14" t="s">
        <v>62</v>
      </c>
      <c r="O9" s="14" t="s">
        <v>212</v>
      </c>
    </row>
    <row r="10" spans="1:15" ht="27" customHeight="1" x14ac:dyDescent="0.25">
      <c r="A10" s="14" t="s">
        <v>54</v>
      </c>
      <c r="B10" s="14" t="s">
        <v>55</v>
      </c>
      <c r="C10" s="14" t="s">
        <v>279</v>
      </c>
      <c r="D10" s="20">
        <v>45658</v>
      </c>
      <c r="E10" s="21">
        <v>0.13</v>
      </c>
      <c r="F10" s="21">
        <v>0</v>
      </c>
      <c r="G10" s="14" t="s">
        <v>57</v>
      </c>
      <c r="H10" s="14" t="s">
        <v>58</v>
      </c>
      <c r="I10" s="14" t="s">
        <v>58</v>
      </c>
      <c r="J10" s="14" t="s">
        <v>59</v>
      </c>
      <c r="K10" s="14" t="s">
        <v>212</v>
      </c>
      <c r="L10" s="14" t="s">
        <v>69</v>
      </c>
      <c r="M10" s="22">
        <v>3300</v>
      </c>
      <c r="N10" s="14" t="s">
        <v>62</v>
      </c>
      <c r="O10" s="14" t="s">
        <v>212</v>
      </c>
    </row>
    <row r="11" spans="1:15" ht="27" customHeight="1" x14ac:dyDescent="0.25">
      <c r="A11" s="14" t="s">
        <v>54</v>
      </c>
      <c r="B11" s="14" t="s">
        <v>55</v>
      </c>
      <c r="C11" s="14" t="s">
        <v>280</v>
      </c>
      <c r="D11" s="20">
        <v>45658</v>
      </c>
      <c r="E11" s="21">
        <v>0.13</v>
      </c>
      <c r="F11" s="21">
        <v>0</v>
      </c>
      <c r="G11" s="14" t="s">
        <v>57</v>
      </c>
      <c r="H11" s="14" t="s">
        <v>58</v>
      </c>
      <c r="I11" s="14" t="s">
        <v>58</v>
      </c>
      <c r="J11" s="14" t="s">
        <v>59</v>
      </c>
      <c r="K11" s="14" t="s">
        <v>212</v>
      </c>
      <c r="L11" s="14" t="s">
        <v>69</v>
      </c>
      <c r="M11" s="22">
        <v>1300</v>
      </c>
      <c r="N11" s="14" t="s">
        <v>62</v>
      </c>
      <c r="O11" s="14" t="s">
        <v>212</v>
      </c>
    </row>
    <row r="12" spans="1:15" ht="27" customHeight="1" x14ac:dyDescent="0.25">
      <c r="A12" s="14" t="s">
        <v>54</v>
      </c>
      <c r="B12" s="14" t="s">
        <v>55</v>
      </c>
      <c r="C12" s="14" t="s">
        <v>281</v>
      </c>
      <c r="D12" s="20">
        <v>45658</v>
      </c>
      <c r="E12" s="21">
        <v>0.13</v>
      </c>
      <c r="F12" s="21">
        <v>0</v>
      </c>
      <c r="G12" s="14" t="s">
        <v>57</v>
      </c>
      <c r="H12" s="14" t="s">
        <v>58</v>
      </c>
      <c r="I12" s="14" t="s">
        <v>58</v>
      </c>
      <c r="J12" s="14" t="s">
        <v>59</v>
      </c>
      <c r="K12" s="14" t="s">
        <v>212</v>
      </c>
      <c r="L12" s="14" t="s">
        <v>69</v>
      </c>
      <c r="M12" s="14" t="s">
        <v>162</v>
      </c>
      <c r="N12" s="14" t="s">
        <v>62</v>
      </c>
      <c r="O12" s="14" t="s">
        <v>212</v>
      </c>
    </row>
    <row r="13" spans="1:15" ht="27" customHeight="1" x14ac:dyDescent="0.25">
      <c r="A13" s="14" t="s">
        <v>54</v>
      </c>
      <c r="B13" s="14" t="s">
        <v>282</v>
      </c>
      <c r="C13" s="14" t="s">
        <v>283</v>
      </c>
      <c r="D13" s="20">
        <v>45658</v>
      </c>
      <c r="E13" s="21">
        <v>0.27</v>
      </c>
      <c r="F13" s="21">
        <v>0</v>
      </c>
      <c r="G13" s="14" t="s">
        <v>57</v>
      </c>
      <c r="H13" s="14" t="s">
        <v>58</v>
      </c>
      <c r="I13" s="14" t="s">
        <v>58</v>
      </c>
      <c r="J13" s="14" t="s">
        <v>59</v>
      </c>
      <c r="K13" s="14" t="s">
        <v>212</v>
      </c>
      <c r="L13" s="14" t="s">
        <v>69</v>
      </c>
      <c r="M13" s="22">
        <v>1516</v>
      </c>
      <c r="N13" s="14" t="s">
        <v>284</v>
      </c>
      <c r="O13" s="14" t="s">
        <v>212</v>
      </c>
    </row>
    <row r="14" spans="1:15" ht="27" customHeight="1" x14ac:dyDescent="0.25">
      <c r="A14" s="14" t="s">
        <v>54</v>
      </c>
      <c r="B14" s="14" t="s">
        <v>282</v>
      </c>
      <c r="C14" s="14" t="s">
        <v>285</v>
      </c>
      <c r="D14" s="20">
        <v>45658</v>
      </c>
      <c r="E14" s="21">
        <v>0.24</v>
      </c>
      <c r="F14" s="21">
        <v>0</v>
      </c>
      <c r="G14" s="14" t="s">
        <v>57</v>
      </c>
      <c r="H14" s="14" t="s">
        <v>58</v>
      </c>
      <c r="I14" s="14" t="s">
        <v>58</v>
      </c>
      <c r="J14" s="14" t="s">
        <v>59</v>
      </c>
      <c r="K14" s="14" t="s">
        <v>212</v>
      </c>
      <c r="L14" s="14" t="s">
        <v>69</v>
      </c>
      <c r="M14" s="22">
        <v>1643</v>
      </c>
      <c r="N14" s="14" t="s">
        <v>284</v>
      </c>
      <c r="O14" s="14" t="s">
        <v>212</v>
      </c>
    </row>
    <row r="15" spans="1:15" ht="27" customHeight="1" x14ac:dyDescent="0.25">
      <c r="A15" s="14" t="s">
        <v>54</v>
      </c>
      <c r="B15" s="14" t="s">
        <v>282</v>
      </c>
      <c r="C15" s="14" t="s">
        <v>286</v>
      </c>
      <c r="D15" s="20">
        <v>45658</v>
      </c>
      <c r="E15" s="36">
        <v>0.23499999999999999</v>
      </c>
      <c r="F15" s="21">
        <v>0</v>
      </c>
      <c r="G15" s="14" t="s">
        <v>57</v>
      </c>
      <c r="H15" s="14" t="s">
        <v>58</v>
      </c>
      <c r="I15" s="14" t="s">
        <v>58</v>
      </c>
      <c r="J15" s="14" t="s">
        <v>59</v>
      </c>
      <c r="K15" s="14" t="s">
        <v>212</v>
      </c>
      <c r="L15" s="14" t="s">
        <v>69</v>
      </c>
      <c r="M15" s="22">
        <v>1925</v>
      </c>
      <c r="N15" s="14" t="s">
        <v>284</v>
      </c>
      <c r="O15" s="14" t="s">
        <v>212</v>
      </c>
    </row>
    <row r="16" spans="1:15" ht="27" customHeight="1" x14ac:dyDescent="0.25">
      <c r="A16" s="14" t="s">
        <v>54</v>
      </c>
      <c r="B16" s="14" t="s">
        <v>282</v>
      </c>
      <c r="C16" s="14" t="s">
        <v>287</v>
      </c>
      <c r="D16" s="20">
        <v>45658</v>
      </c>
      <c r="E16" s="21">
        <v>0.27</v>
      </c>
      <c r="F16" s="21">
        <v>0</v>
      </c>
      <c r="G16" s="14" t="s">
        <v>57</v>
      </c>
      <c r="H16" s="14" t="s">
        <v>58</v>
      </c>
      <c r="I16" s="14" t="s">
        <v>58</v>
      </c>
      <c r="J16" s="14" t="s">
        <v>59</v>
      </c>
      <c r="K16" s="14" t="s">
        <v>212</v>
      </c>
      <c r="L16" s="14" t="s">
        <v>69</v>
      </c>
      <c r="M16" s="22">
        <v>2031</v>
      </c>
      <c r="N16" s="14" t="s">
        <v>284</v>
      </c>
      <c r="O16" s="14" t="s">
        <v>212</v>
      </c>
    </row>
    <row r="17" spans="1:15" ht="27" customHeight="1" x14ac:dyDescent="0.25">
      <c r="A17" s="14" t="s">
        <v>54</v>
      </c>
      <c r="B17" s="14" t="s">
        <v>282</v>
      </c>
      <c r="C17" s="14" t="s">
        <v>288</v>
      </c>
      <c r="D17" s="20">
        <v>45658</v>
      </c>
      <c r="E17" s="36">
        <v>0.255</v>
      </c>
      <c r="F17" s="21">
        <v>0</v>
      </c>
      <c r="G17" s="14" t="s">
        <v>57</v>
      </c>
      <c r="H17" s="14" t="s">
        <v>58</v>
      </c>
      <c r="I17" s="14" t="s">
        <v>58</v>
      </c>
      <c r="J17" s="14" t="s">
        <v>59</v>
      </c>
      <c r="K17" s="14" t="s">
        <v>212</v>
      </c>
      <c r="L17" s="14" t="s">
        <v>69</v>
      </c>
      <c r="M17" s="22">
        <v>3272</v>
      </c>
      <c r="N17" s="14" t="s">
        <v>284</v>
      </c>
      <c r="O17" s="14" t="s">
        <v>212</v>
      </c>
    </row>
    <row r="18" spans="1:15" ht="27" customHeight="1" x14ac:dyDescent="0.25">
      <c r="A18" s="14" t="s">
        <v>54</v>
      </c>
      <c r="B18" s="14" t="s">
        <v>282</v>
      </c>
      <c r="C18" s="14" t="s">
        <v>289</v>
      </c>
      <c r="D18" s="20">
        <v>45658</v>
      </c>
      <c r="E18" s="36">
        <v>0.255</v>
      </c>
      <c r="F18" s="21">
        <v>0</v>
      </c>
      <c r="G18" s="14" t="s">
        <v>57</v>
      </c>
      <c r="H18" s="14" t="s">
        <v>58</v>
      </c>
      <c r="I18" s="14" t="s">
        <v>58</v>
      </c>
      <c r="J18" s="14" t="s">
        <v>59</v>
      </c>
      <c r="K18" s="14" t="s">
        <v>212</v>
      </c>
      <c r="L18" s="14" t="s">
        <v>69</v>
      </c>
      <c r="M18" s="22">
        <v>2997</v>
      </c>
      <c r="N18" s="14" t="s">
        <v>284</v>
      </c>
      <c r="O18" s="14" t="s">
        <v>212</v>
      </c>
    </row>
    <row r="19" spans="1:15" ht="27" customHeight="1" x14ac:dyDescent="0.25">
      <c r="A19" s="37" t="s">
        <v>636</v>
      </c>
      <c r="B19" s="37" t="s">
        <v>721</v>
      </c>
      <c r="C19" s="37" t="s">
        <v>722</v>
      </c>
      <c r="D19" s="38">
        <v>45256</v>
      </c>
      <c r="E19" s="39">
        <v>0.05</v>
      </c>
      <c r="F19" s="39">
        <v>0.05</v>
      </c>
      <c r="G19" s="37" t="s">
        <v>617</v>
      </c>
      <c r="H19" s="37" t="s">
        <v>617</v>
      </c>
      <c r="I19" s="37" t="s">
        <v>617</v>
      </c>
      <c r="J19" s="37" t="s">
        <v>617</v>
      </c>
      <c r="K19" s="37" t="s">
        <v>617</v>
      </c>
      <c r="L19" s="37" t="s">
        <v>617</v>
      </c>
      <c r="M19" s="37" t="s">
        <v>617</v>
      </c>
      <c r="N19" s="40" t="s">
        <v>723</v>
      </c>
      <c r="O19" s="37" t="s">
        <v>60</v>
      </c>
    </row>
    <row r="20" spans="1:15" ht="27" customHeight="1" x14ac:dyDescent="0.25">
      <c r="A20" s="37" t="s">
        <v>636</v>
      </c>
      <c r="B20" s="37" t="s">
        <v>721</v>
      </c>
      <c r="C20" s="37" t="s">
        <v>724</v>
      </c>
      <c r="D20" s="38">
        <v>45256</v>
      </c>
      <c r="E20" s="39">
        <v>0.05</v>
      </c>
      <c r="F20" s="39">
        <v>0.05</v>
      </c>
      <c r="G20" s="37" t="s">
        <v>617</v>
      </c>
      <c r="H20" s="37" t="s">
        <v>617</v>
      </c>
      <c r="I20" s="37" t="s">
        <v>617</v>
      </c>
      <c r="J20" s="37" t="s">
        <v>617</v>
      </c>
      <c r="K20" s="37" t="s">
        <v>617</v>
      </c>
      <c r="L20" s="37" t="s">
        <v>617</v>
      </c>
      <c r="M20" s="37" t="s">
        <v>617</v>
      </c>
      <c r="N20" s="40" t="s">
        <v>725</v>
      </c>
      <c r="O20" s="37" t="s">
        <v>60</v>
      </c>
    </row>
    <row r="21" spans="1:15" ht="27" customHeight="1" x14ac:dyDescent="0.25">
      <c r="A21" s="37" t="s">
        <v>636</v>
      </c>
      <c r="B21" s="37" t="s">
        <v>726</v>
      </c>
      <c r="C21" s="37" t="s">
        <v>727</v>
      </c>
      <c r="D21" s="38">
        <v>45256</v>
      </c>
      <c r="E21" s="39">
        <v>0.05</v>
      </c>
      <c r="F21" s="39">
        <v>0.05</v>
      </c>
      <c r="G21" s="37" t="s">
        <v>617</v>
      </c>
      <c r="H21" s="37" t="s">
        <v>617</v>
      </c>
      <c r="I21" s="37" t="s">
        <v>617</v>
      </c>
      <c r="J21" s="37" t="s">
        <v>617</v>
      </c>
      <c r="K21" s="37" t="s">
        <v>617</v>
      </c>
      <c r="L21" s="37" t="s">
        <v>617</v>
      </c>
      <c r="M21" s="37" t="s">
        <v>617</v>
      </c>
      <c r="N21" s="40" t="s">
        <v>728</v>
      </c>
      <c r="O21" s="37" t="s">
        <v>60</v>
      </c>
    </row>
    <row r="22" spans="1:15" ht="27" customHeight="1" x14ac:dyDescent="0.25">
      <c r="A22" s="37" t="s">
        <v>636</v>
      </c>
      <c r="B22" s="37" t="s">
        <v>729</v>
      </c>
      <c r="C22" s="37" t="s">
        <v>730</v>
      </c>
      <c r="D22" s="38">
        <v>45256</v>
      </c>
      <c r="E22" s="39">
        <v>0.05</v>
      </c>
      <c r="F22" s="39">
        <v>0.05</v>
      </c>
      <c r="G22" s="37" t="s">
        <v>617</v>
      </c>
      <c r="H22" s="37" t="s">
        <v>617</v>
      </c>
      <c r="I22" s="37" t="s">
        <v>617</v>
      </c>
      <c r="J22" s="37" t="s">
        <v>617</v>
      </c>
      <c r="K22" s="37" t="s">
        <v>617</v>
      </c>
      <c r="L22" s="37" t="s">
        <v>617</v>
      </c>
      <c r="M22" s="37" t="s">
        <v>617</v>
      </c>
      <c r="N22" s="40" t="s">
        <v>731</v>
      </c>
      <c r="O22" s="37" t="s">
        <v>60</v>
      </c>
    </row>
    <row r="23" spans="1:15" ht="27" customHeight="1" x14ac:dyDescent="0.25">
      <c r="A23" s="37" t="s">
        <v>636</v>
      </c>
      <c r="B23" s="37" t="s">
        <v>732</v>
      </c>
      <c r="C23" s="37" t="s">
        <v>733</v>
      </c>
      <c r="D23" s="38">
        <v>45256</v>
      </c>
      <c r="E23" s="39">
        <v>0.05</v>
      </c>
      <c r="F23" s="39">
        <v>0.05</v>
      </c>
      <c r="G23" s="37" t="s">
        <v>617</v>
      </c>
      <c r="H23" s="37" t="s">
        <v>617</v>
      </c>
      <c r="I23" s="37" t="s">
        <v>617</v>
      </c>
      <c r="J23" s="37" t="s">
        <v>617</v>
      </c>
      <c r="K23" s="37" t="s">
        <v>617</v>
      </c>
      <c r="L23" s="37" t="s">
        <v>617</v>
      </c>
      <c r="M23" s="37" t="s">
        <v>617</v>
      </c>
      <c r="N23" s="40" t="s">
        <v>734</v>
      </c>
      <c r="O23" s="37" t="s">
        <v>60</v>
      </c>
    </row>
    <row r="24" spans="1:15" ht="27" customHeight="1" x14ac:dyDescent="0.25">
      <c r="A24" s="37" t="s">
        <v>636</v>
      </c>
      <c r="B24" s="37" t="s">
        <v>732</v>
      </c>
      <c r="C24" s="37" t="s">
        <v>735</v>
      </c>
      <c r="D24" s="38">
        <v>45256</v>
      </c>
      <c r="E24" s="39">
        <v>0.05</v>
      </c>
      <c r="F24" s="39">
        <v>0.05</v>
      </c>
      <c r="G24" s="37" t="s">
        <v>617</v>
      </c>
      <c r="H24" s="37" t="s">
        <v>617</v>
      </c>
      <c r="I24" s="37" t="s">
        <v>617</v>
      </c>
      <c r="J24" s="37" t="s">
        <v>617</v>
      </c>
      <c r="K24" s="37" t="s">
        <v>617</v>
      </c>
      <c r="L24" s="37" t="s">
        <v>617</v>
      </c>
      <c r="M24" s="37" t="s">
        <v>617</v>
      </c>
      <c r="N24" s="40" t="s">
        <v>736</v>
      </c>
      <c r="O24" s="37" t="s">
        <v>60</v>
      </c>
    </row>
    <row r="25" spans="1:15" ht="27" customHeight="1" x14ac:dyDescent="0.25">
      <c r="A25" s="37" t="s">
        <v>636</v>
      </c>
      <c r="B25" s="37" t="s">
        <v>737</v>
      </c>
      <c r="C25" s="37" t="s">
        <v>738</v>
      </c>
      <c r="D25" s="38">
        <v>45256</v>
      </c>
      <c r="E25" s="39">
        <v>0.05</v>
      </c>
      <c r="F25" s="39">
        <v>0.05</v>
      </c>
      <c r="G25" s="37" t="s">
        <v>617</v>
      </c>
      <c r="H25" s="37" t="s">
        <v>617</v>
      </c>
      <c r="I25" s="37" t="s">
        <v>617</v>
      </c>
      <c r="J25" s="37" t="s">
        <v>617</v>
      </c>
      <c r="K25" s="37" t="s">
        <v>617</v>
      </c>
      <c r="L25" s="37" t="s">
        <v>617</v>
      </c>
      <c r="M25" s="37" t="s">
        <v>617</v>
      </c>
      <c r="N25" s="40" t="s">
        <v>739</v>
      </c>
      <c r="O25" s="37" t="s">
        <v>60</v>
      </c>
    </row>
    <row r="26" spans="1:15" ht="27" customHeight="1" x14ac:dyDescent="0.25">
      <c r="A26" s="37" t="s">
        <v>636</v>
      </c>
      <c r="B26" s="37" t="s">
        <v>732</v>
      </c>
      <c r="C26" s="37" t="s">
        <v>740</v>
      </c>
      <c r="D26" s="38">
        <v>45256</v>
      </c>
      <c r="E26" s="39">
        <v>0.05</v>
      </c>
      <c r="F26" s="39">
        <v>0.05</v>
      </c>
      <c r="G26" s="37" t="s">
        <v>617</v>
      </c>
      <c r="H26" s="37" t="s">
        <v>617</v>
      </c>
      <c r="I26" s="37" t="s">
        <v>617</v>
      </c>
      <c r="J26" s="37" t="s">
        <v>617</v>
      </c>
      <c r="K26" s="37" t="s">
        <v>617</v>
      </c>
      <c r="L26" s="37" t="s">
        <v>617</v>
      </c>
      <c r="M26" s="37" t="s">
        <v>617</v>
      </c>
      <c r="N26" s="40" t="s">
        <v>741</v>
      </c>
      <c r="O26" s="37" t="s">
        <v>60</v>
      </c>
    </row>
  </sheetData>
  <autoFilter ref="A4:O4" xr:uid="{1C1B17C6-E842-49CA-8897-265BF8FF1FE2}"/>
  <hyperlinks>
    <hyperlink ref="N5" r:id="rId1" xr:uid="{FAE47E8E-88AD-4198-A8A7-5F97B60ED821}"/>
    <hyperlink ref="N6" r:id="rId2" xr:uid="{B079973D-9F46-4D34-88BC-34557D76C80B}"/>
    <hyperlink ref="N7" r:id="rId3" xr:uid="{7BE03352-DF78-4B54-9B28-819C8FD61079}"/>
    <hyperlink ref="N8" r:id="rId4" xr:uid="{DF846678-D2EE-482E-9ECA-2406E7B94FEF}"/>
    <hyperlink ref="N9" r:id="rId5" xr:uid="{6FC0E466-7EA3-4028-9030-75EAF7FEC4E0}"/>
    <hyperlink ref="N10" r:id="rId6" xr:uid="{0B6CD0B2-4B51-4EBC-B6BC-C4FC0BAE45FD}"/>
    <hyperlink ref="N11" r:id="rId7" xr:uid="{0AC4D1E1-4539-415B-BDED-CC4D09D3F9E1}"/>
    <hyperlink ref="N12" r:id="rId8" xr:uid="{7B99DE0B-8C53-402B-866E-BE3EC00EA7D0}"/>
    <hyperlink ref="N13" r:id="rId9" xr:uid="{FC509216-11F0-41FF-9587-531EE5364688}"/>
    <hyperlink ref="N14" r:id="rId10" xr:uid="{ADC13214-6F08-4EE8-AC2D-C9BE436C9E74}"/>
    <hyperlink ref="N15" r:id="rId11" xr:uid="{E5155003-0B01-45A3-B506-CDC23D4A1C52}"/>
    <hyperlink ref="N16" r:id="rId12" xr:uid="{1EC75A9E-4113-46CA-9A21-BBF95D3387F9}"/>
    <hyperlink ref="N17" r:id="rId13" xr:uid="{56DD1A5D-E34B-406F-AFF0-2CA2A7F53AB3}"/>
    <hyperlink ref="N18" r:id="rId14" xr:uid="{BFE7DC20-691D-47D6-B5DF-F80DA0A442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828E-F446-4093-A058-82512E508E51}">
  <sheetPr>
    <pageSetUpPr fitToPage="1"/>
  </sheetPr>
  <dimension ref="A1:O202"/>
  <sheetViews>
    <sheetView topLeftCell="A188" workbookViewId="0">
      <selection activeCell="A5" sqref="A5:XFD5"/>
    </sheetView>
  </sheetViews>
  <sheetFormatPr defaultRowHeight="27" customHeight="1" x14ac:dyDescent="0.25"/>
  <cols>
    <col min="1" max="1" width="40.7109375" customWidth="1"/>
    <col min="2" max="2" width="24.28515625" customWidth="1"/>
    <col min="3" max="3" width="21" customWidth="1"/>
    <col min="4" max="4" width="21.140625" customWidth="1"/>
    <col min="5" max="5" width="21.7109375" customWidth="1"/>
    <col min="6" max="6" width="18.7109375" customWidth="1"/>
    <col min="7" max="7" width="22" customWidth="1"/>
    <col min="8" max="8" width="24.28515625" customWidth="1"/>
    <col min="9" max="9" width="14.7109375" customWidth="1"/>
    <col min="10" max="10" width="15.42578125" customWidth="1"/>
    <col min="11" max="11" width="17.5703125" customWidth="1"/>
    <col min="12" max="12" width="41.42578125" customWidth="1"/>
    <col min="13" max="13" width="18.28515625" customWidth="1"/>
    <col min="14" max="14" width="36.5703125" customWidth="1"/>
    <col min="15" max="15" width="14.85546875" customWidth="1"/>
  </cols>
  <sheetData>
    <row r="1" spans="1:15" ht="27" customHeight="1" x14ac:dyDescent="0.25">
      <c r="A1" s="2" t="s">
        <v>51</v>
      </c>
      <c r="B1" s="2"/>
      <c r="C1" s="2"/>
    </row>
    <row r="2" spans="1:15" ht="39.75" customHeight="1" x14ac:dyDescent="0.3">
      <c r="A2" s="4" t="s">
        <v>15</v>
      </c>
      <c r="B2" s="4"/>
      <c r="C2" s="4"/>
      <c r="E2" s="5"/>
      <c r="F2" s="5"/>
      <c r="G2" s="5"/>
    </row>
    <row r="3" spans="1:15" ht="27" customHeight="1" thickBot="1" x14ac:dyDescent="0.3"/>
    <row r="4" spans="1:15" s="1" customFormat="1" ht="78.75" customHeight="1" thickBot="1" x14ac:dyDescent="0.35">
      <c r="A4" s="6" t="s">
        <v>17</v>
      </c>
    </row>
    <row r="5" spans="1:15" ht="77.25" customHeight="1" x14ac:dyDescent="0.3">
      <c r="A5" s="16" t="s">
        <v>52</v>
      </c>
      <c r="B5" s="16" t="s">
        <v>16</v>
      </c>
      <c r="C5" s="17" t="s">
        <v>1</v>
      </c>
      <c r="D5" s="17" t="s">
        <v>2</v>
      </c>
      <c r="E5" s="18" t="s">
        <v>3</v>
      </c>
      <c r="F5" s="18" t="s">
        <v>29</v>
      </c>
      <c r="G5" s="18" t="s">
        <v>11</v>
      </c>
      <c r="H5" s="18" t="s">
        <v>19</v>
      </c>
      <c r="I5" s="18" t="s">
        <v>10</v>
      </c>
      <c r="J5" s="18" t="s">
        <v>31</v>
      </c>
      <c r="K5" s="18" t="s">
        <v>18</v>
      </c>
      <c r="L5" s="19" t="s">
        <v>14</v>
      </c>
      <c r="M5" s="19" t="s">
        <v>30</v>
      </c>
      <c r="N5" s="19" t="s">
        <v>27</v>
      </c>
      <c r="O5" s="19" t="s">
        <v>28</v>
      </c>
    </row>
    <row r="6" spans="1:15" ht="27" customHeight="1" x14ac:dyDescent="0.25">
      <c r="A6" s="14" t="s">
        <v>54</v>
      </c>
      <c r="B6" s="14" t="s">
        <v>55</v>
      </c>
      <c r="C6" s="14" t="s">
        <v>56</v>
      </c>
      <c r="D6" s="20">
        <v>45658</v>
      </c>
      <c r="E6" s="21">
        <v>0.13</v>
      </c>
      <c r="F6" s="21">
        <v>0</v>
      </c>
      <c r="G6" s="14" t="s">
        <v>57</v>
      </c>
      <c r="H6" s="14" t="s">
        <v>58</v>
      </c>
      <c r="I6" s="14" t="s">
        <v>58</v>
      </c>
      <c r="J6" s="14" t="s">
        <v>59</v>
      </c>
      <c r="K6" s="14" t="s">
        <v>60</v>
      </c>
      <c r="L6" s="14" t="s">
        <v>61</v>
      </c>
      <c r="M6" s="22">
        <v>1440</v>
      </c>
      <c r="N6" s="14" t="s">
        <v>62</v>
      </c>
      <c r="O6" s="14" t="s">
        <v>60</v>
      </c>
    </row>
    <row r="7" spans="1:15" ht="27" customHeight="1" x14ac:dyDescent="0.25">
      <c r="A7" s="14" t="s">
        <v>54</v>
      </c>
      <c r="B7" s="14" t="s">
        <v>55</v>
      </c>
      <c r="C7" s="14" t="s">
        <v>63</v>
      </c>
      <c r="D7" s="20">
        <v>45658</v>
      </c>
      <c r="E7" s="21">
        <v>0.13</v>
      </c>
      <c r="F7" s="21">
        <v>0</v>
      </c>
      <c r="G7" s="14" t="s">
        <v>57</v>
      </c>
      <c r="H7" s="14" t="s">
        <v>58</v>
      </c>
      <c r="I7" s="14" t="s">
        <v>58</v>
      </c>
      <c r="J7" s="14" t="s">
        <v>59</v>
      </c>
      <c r="K7" s="14" t="s">
        <v>60</v>
      </c>
      <c r="L7" s="14" t="s">
        <v>61</v>
      </c>
      <c r="M7" s="22">
        <v>3230</v>
      </c>
      <c r="N7" s="14" t="s">
        <v>62</v>
      </c>
      <c r="O7" s="14" t="s">
        <v>60</v>
      </c>
    </row>
    <row r="8" spans="1:15" ht="27" customHeight="1" x14ac:dyDescent="0.25">
      <c r="A8" s="14" t="s">
        <v>54</v>
      </c>
      <c r="B8" s="14" t="s">
        <v>55</v>
      </c>
      <c r="C8" s="14" t="s">
        <v>64</v>
      </c>
      <c r="D8" s="20">
        <v>45658</v>
      </c>
      <c r="E8" s="21">
        <v>0.13</v>
      </c>
      <c r="F8" s="21">
        <v>0</v>
      </c>
      <c r="G8" s="14" t="s">
        <v>57</v>
      </c>
      <c r="H8" s="14" t="s">
        <v>58</v>
      </c>
      <c r="I8" s="14" t="s">
        <v>58</v>
      </c>
      <c r="J8" s="14" t="s">
        <v>59</v>
      </c>
      <c r="K8" s="14" t="s">
        <v>60</v>
      </c>
      <c r="L8" s="14" t="s">
        <v>61</v>
      </c>
      <c r="M8" s="22">
        <v>3230</v>
      </c>
      <c r="N8" s="14" t="s">
        <v>62</v>
      </c>
      <c r="O8" s="14" t="s">
        <v>60</v>
      </c>
    </row>
    <row r="9" spans="1:15" ht="27" customHeight="1" x14ac:dyDescent="0.25">
      <c r="A9" s="14" t="s">
        <v>54</v>
      </c>
      <c r="B9" s="14" t="s">
        <v>55</v>
      </c>
      <c r="C9" s="14" t="s">
        <v>65</v>
      </c>
      <c r="D9" s="20">
        <v>45658</v>
      </c>
      <c r="E9" s="23">
        <v>0.13</v>
      </c>
      <c r="F9" s="21">
        <v>0</v>
      </c>
      <c r="G9" s="14" t="s">
        <v>57</v>
      </c>
      <c r="H9" s="14" t="s">
        <v>58</v>
      </c>
      <c r="I9" s="14" t="s">
        <v>58</v>
      </c>
      <c r="J9" s="14" t="s">
        <v>59</v>
      </c>
      <c r="K9" s="14" t="s">
        <v>60</v>
      </c>
      <c r="L9" s="14" t="s">
        <v>61</v>
      </c>
      <c r="M9" s="14" t="s">
        <v>162</v>
      </c>
      <c r="N9" s="14" t="s">
        <v>62</v>
      </c>
      <c r="O9" s="14" t="s">
        <v>60</v>
      </c>
    </row>
    <row r="10" spans="1:15" ht="27" customHeight="1" x14ac:dyDescent="0.25">
      <c r="A10" s="14" t="s">
        <v>54</v>
      </c>
      <c r="B10" s="14" t="s">
        <v>55</v>
      </c>
      <c r="C10" s="14" t="s">
        <v>66</v>
      </c>
      <c r="D10" s="20">
        <v>45658</v>
      </c>
      <c r="E10" s="23">
        <v>0.13</v>
      </c>
      <c r="F10" s="21">
        <v>0</v>
      </c>
      <c r="G10" s="14" t="s">
        <v>57</v>
      </c>
      <c r="H10" s="14" t="s">
        <v>58</v>
      </c>
      <c r="I10" s="14" t="s">
        <v>58</v>
      </c>
      <c r="J10" s="14" t="s">
        <v>59</v>
      </c>
      <c r="K10" s="14" t="s">
        <v>60</v>
      </c>
      <c r="L10" s="14" t="s">
        <v>61</v>
      </c>
      <c r="M10" s="14" t="s">
        <v>162</v>
      </c>
      <c r="N10" s="14" t="s">
        <v>62</v>
      </c>
      <c r="O10" s="14" t="s">
        <v>60</v>
      </c>
    </row>
    <row r="11" spans="1:15" ht="27" customHeight="1" x14ac:dyDescent="0.25">
      <c r="A11" s="14" t="s">
        <v>54</v>
      </c>
      <c r="B11" s="14" t="s">
        <v>55</v>
      </c>
      <c r="C11" s="14" t="s">
        <v>67</v>
      </c>
      <c r="D11" s="20">
        <v>45658</v>
      </c>
      <c r="E11" s="21">
        <v>0</v>
      </c>
      <c r="F11" s="21">
        <v>0</v>
      </c>
      <c r="G11" s="14" t="s">
        <v>68</v>
      </c>
      <c r="H11" s="14" t="s">
        <v>58</v>
      </c>
      <c r="I11" s="14" t="s">
        <v>58</v>
      </c>
      <c r="J11" s="14" t="s">
        <v>59</v>
      </c>
      <c r="K11" s="14" t="s">
        <v>60</v>
      </c>
      <c r="L11" s="14" t="s">
        <v>69</v>
      </c>
      <c r="M11" s="22">
        <v>600</v>
      </c>
      <c r="N11" s="14" t="s">
        <v>62</v>
      </c>
      <c r="O11" s="14" t="s">
        <v>60</v>
      </c>
    </row>
    <row r="12" spans="1:15" ht="27" customHeight="1" x14ac:dyDescent="0.25">
      <c r="A12" s="14" t="s">
        <v>54</v>
      </c>
      <c r="B12" s="14" t="s">
        <v>55</v>
      </c>
      <c r="C12" s="14" t="s">
        <v>70</v>
      </c>
      <c r="D12" s="20">
        <v>45658</v>
      </c>
      <c r="E12" s="23">
        <v>0.13</v>
      </c>
      <c r="F12" s="21">
        <v>0</v>
      </c>
      <c r="G12" s="14" t="s">
        <v>57</v>
      </c>
      <c r="H12" s="14" t="s">
        <v>58</v>
      </c>
      <c r="I12" s="14" t="s">
        <v>58</v>
      </c>
      <c r="J12" s="14" t="s">
        <v>59</v>
      </c>
      <c r="K12" s="14" t="s">
        <v>60</v>
      </c>
      <c r="L12" s="14" t="s">
        <v>61</v>
      </c>
      <c r="M12" s="22">
        <v>2040</v>
      </c>
      <c r="N12" s="14" t="s">
        <v>62</v>
      </c>
      <c r="O12" s="14" t="s">
        <v>60</v>
      </c>
    </row>
    <row r="13" spans="1:15" ht="27" customHeight="1" x14ac:dyDescent="0.25">
      <c r="A13" s="14" t="s">
        <v>54</v>
      </c>
      <c r="B13" s="14" t="s">
        <v>55</v>
      </c>
      <c r="C13" s="14" t="s">
        <v>71</v>
      </c>
      <c r="D13" s="20">
        <v>45658</v>
      </c>
      <c r="E13" s="23">
        <v>0.13</v>
      </c>
      <c r="F13" s="21">
        <v>0</v>
      </c>
      <c r="G13" s="14" t="s">
        <v>57</v>
      </c>
      <c r="H13" s="14" t="s">
        <v>58</v>
      </c>
      <c r="I13" s="14" t="s">
        <v>58</v>
      </c>
      <c r="J13" s="14" t="s">
        <v>59</v>
      </c>
      <c r="K13" s="14" t="s">
        <v>60</v>
      </c>
      <c r="L13" s="14" t="s">
        <v>61</v>
      </c>
      <c r="M13" s="22">
        <v>2100</v>
      </c>
      <c r="N13" s="14" t="s">
        <v>62</v>
      </c>
      <c r="O13" s="14" t="s">
        <v>60</v>
      </c>
    </row>
    <row r="14" spans="1:15" ht="27" customHeight="1" x14ac:dyDescent="0.25">
      <c r="A14" s="14" t="s">
        <v>54</v>
      </c>
      <c r="B14" s="14" t="s">
        <v>55</v>
      </c>
      <c r="C14" s="14" t="s">
        <v>72</v>
      </c>
      <c r="D14" s="20">
        <v>45658</v>
      </c>
      <c r="E14" s="23">
        <v>0.13</v>
      </c>
      <c r="F14" s="21">
        <v>0</v>
      </c>
      <c r="G14" s="14" t="s">
        <v>57</v>
      </c>
      <c r="H14" s="14" t="s">
        <v>58</v>
      </c>
      <c r="I14" s="14" t="s">
        <v>58</v>
      </c>
      <c r="J14" s="14" t="s">
        <v>59</v>
      </c>
      <c r="K14" s="14" t="s">
        <v>60</v>
      </c>
      <c r="L14" s="14" t="s">
        <v>61</v>
      </c>
      <c r="M14" s="22">
        <v>1920</v>
      </c>
      <c r="N14" s="14" t="s">
        <v>62</v>
      </c>
      <c r="O14" s="14" t="s">
        <v>60</v>
      </c>
    </row>
    <row r="15" spans="1:15" ht="27" customHeight="1" x14ac:dyDescent="0.25">
      <c r="A15" s="14" t="s">
        <v>54</v>
      </c>
      <c r="B15" s="14" t="s">
        <v>55</v>
      </c>
      <c r="C15" s="14" t="s">
        <v>73</v>
      </c>
      <c r="D15" s="20">
        <v>45658</v>
      </c>
      <c r="E15" s="23">
        <v>0.13</v>
      </c>
      <c r="F15" s="21">
        <v>0</v>
      </c>
      <c r="G15" s="14" t="s">
        <v>57</v>
      </c>
      <c r="H15" s="14" t="s">
        <v>58</v>
      </c>
      <c r="I15" s="14" t="s">
        <v>58</v>
      </c>
      <c r="J15" s="14" t="s">
        <v>59</v>
      </c>
      <c r="K15" s="14" t="s">
        <v>60</v>
      </c>
      <c r="L15" s="14" t="s">
        <v>61</v>
      </c>
      <c r="M15" s="22">
        <v>2040</v>
      </c>
      <c r="N15" s="14" t="s">
        <v>62</v>
      </c>
      <c r="O15" s="14" t="s">
        <v>60</v>
      </c>
    </row>
    <row r="16" spans="1:15" ht="27" customHeight="1" x14ac:dyDescent="0.25">
      <c r="A16" s="14" t="s">
        <v>54</v>
      </c>
      <c r="B16" s="14" t="s">
        <v>55</v>
      </c>
      <c r="C16" s="14" t="s">
        <v>74</v>
      </c>
      <c r="D16" s="20">
        <v>45658</v>
      </c>
      <c r="E16" s="23">
        <v>0.13</v>
      </c>
      <c r="F16" s="21">
        <v>0</v>
      </c>
      <c r="G16" s="14" t="s">
        <v>57</v>
      </c>
      <c r="H16" s="14" t="s">
        <v>58</v>
      </c>
      <c r="I16" s="14" t="s">
        <v>58</v>
      </c>
      <c r="J16" s="14" t="s">
        <v>59</v>
      </c>
      <c r="K16" s="14" t="s">
        <v>60</v>
      </c>
      <c r="L16" s="14" t="s">
        <v>61</v>
      </c>
      <c r="M16" s="14" t="s">
        <v>162</v>
      </c>
      <c r="N16" s="14" t="s">
        <v>62</v>
      </c>
      <c r="O16" s="14" t="s">
        <v>60</v>
      </c>
    </row>
    <row r="17" spans="1:15" ht="27" customHeight="1" x14ac:dyDescent="0.25">
      <c r="A17" s="14" t="s">
        <v>54</v>
      </c>
      <c r="B17" s="14" t="s">
        <v>55</v>
      </c>
      <c r="C17" s="14" t="s">
        <v>75</v>
      </c>
      <c r="D17" s="20">
        <v>45658</v>
      </c>
      <c r="E17" s="23">
        <v>0.13</v>
      </c>
      <c r="F17" s="21">
        <v>0</v>
      </c>
      <c r="G17" s="14" t="s">
        <v>57</v>
      </c>
      <c r="H17" s="14" t="s">
        <v>58</v>
      </c>
      <c r="I17" s="14" t="s">
        <v>58</v>
      </c>
      <c r="J17" s="14" t="s">
        <v>59</v>
      </c>
      <c r="K17" s="14" t="s">
        <v>60</v>
      </c>
      <c r="L17" s="14" t="s">
        <v>61</v>
      </c>
      <c r="M17" s="14" t="s">
        <v>162</v>
      </c>
      <c r="N17" s="14" t="s">
        <v>62</v>
      </c>
      <c r="O17" s="14" t="s">
        <v>60</v>
      </c>
    </row>
    <row r="18" spans="1:15" ht="27" customHeight="1" x14ac:dyDescent="0.25">
      <c r="A18" s="14" t="s">
        <v>54</v>
      </c>
      <c r="B18" s="14" t="s">
        <v>55</v>
      </c>
      <c r="C18" s="14" t="s">
        <v>76</v>
      </c>
      <c r="D18" s="20">
        <v>45658</v>
      </c>
      <c r="E18" s="23">
        <v>0.13</v>
      </c>
      <c r="F18" s="21">
        <v>0</v>
      </c>
      <c r="G18" s="14" t="s">
        <v>57</v>
      </c>
      <c r="H18" s="14" t="s">
        <v>58</v>
      </c>
      <c r="I18" s="14" t="s">
        <v>58</v>
      </c>
      <c r="J18" s="14" t="s">
        <v>59</v>
      </c>
      <c r="K18" s="14" t="s">
        <v>60</v>
      </c>
      <c r="L18" s="14" t="s">
        <v>61</v>
      </c>
      <c r="M18" s="22">
        <v>8400</v>
      </c>
      <c r="N18" s="14" t="s">
        <v>62</v>
      </c>
      <c r="O18" s="14" t="s">
        <v>60</v>
      </c>
    </row>
    <row r="19" spans="1:15" ht="27" customHeight="1" x14ac:dyDescent="0.25">
      <c r="A19" s="14" t="s">
        <v>54</v>
      </c>
      <c r="B19" s="14" t="s">
        <v>55</v>
      </c>
      <c r="C19" s="14" t="s">
        <v>77</v>
      </c>
      <c r="D19" s="20">
        <v>45658</v>
      </c>
      <c r="E19" s="23">
        <v>0.13</v>
      </c>
      <c r="F19" s="21">
        <v>0</v>
      </c>
      <c r="G19" s="14" t="s">
        <v>57</v>
      </c>
      <c r="H19" s="14" t="s">
        <v>58</v>
      </c>
      <c r="I19" s="14" t="s">
        <v>58</v>
      </c>
      <c r="J19" s="14" t="s">
        <v>59</v>
      </c>
      <c r="K19" s="14" t="s">
        <v>60</v>
      </c>
      <c r="L19" s="14" t="s">
        <v>61</v>
      </c>
      <c r="M19" s="22">
        <v>8400</v>
      </c>
      <c r="N19" s="14" t="s">
        <v>62</v>
      </c>
      <c r="O19" s="14" t="s">
        <v>60</v>
      </c>
    </row>
    <row r="20" spans="1:15" ht="27" customHeight="1" x14ac:dyDescent="0.25">
      <c r="A20" s="14" t="s">
        <v>54</v>
      </c>
      <c r="B20" s="14" t="s">
        <v>55</v>
      </c>
      <c r="C20" s="14" t="s">
        <v>78</v>
      </c>
      <c r="D20" s="20">
        <v>45658</v>
      </c>
      <c r="E20" s="23">
        <v>0.13</v>
      </c>
      <c r="F20" s="21">
        <v>0</v>
      </c>
      <c r="G20" s="14" t="s">
        <v>57</v>
      </c>
      <c r="H20" s="14" t="s">
        <v>58</v>
      </c>
      <c r="I20" s="14" t="s">
        <v>58</v>
      </c>
      <c r="J20" s="14" t="s">
        <v>59</v>
      </c>
      <c r="K20" s="14" t="s">
        <v>60</v>
      </c>
      <c r="L20" s="14" t="s">
        <v>61</v>
      </c>
      <c r="M20" s="14" t="s">
        <v>162</v>
      </c>
      <c r="N20" s="14" t="s">
        <v>62</v>
      </c>
      <c r="O20" s="14" t="s">
        <v>60</v>
      </c>
    </row>
    <row r="21" spans="1:15" ht="27" customHeight="1" x14ac:dyDescent="0.25">
      <c r="A21" s="14" t="s">
        <v>54</v>
      </c>
      <c r="B21" s="14" t="s">
        <v>55</v>
      </c>
      <c r="C21" s="14" t="s">
        <v>79</v>
      </c>
      <c r="D21" s="20">
        <v>45658</v>
      </c>
      <c r="E21" s="23">
        <v>0.13</v>
      </c>
      <c r="F21" s="21">
        <v>0</v>
      </c>
      <c r="G21" s="14" t="s">
        <v>57</v>
      </c>
      <c r="H21" s="14" t="s">
        <v>58</v>
      </c>
      <c r="I21" s="14" t="s">
        <v>58</v>
      </c>
      <c r="J21" s="14" t="s">
        <v>59</v>
      </c>
      <c r="K21" s="14" t="s">
        <v>60</v>
      </c>
      <c r="L21" s="14" t="s">
        <v>61</v>
      </c>
      <c r="M21" s="22">
        <v>1800</v>
      </c>
      <c r="N21" s="14" t="s">
        <v>62</v>
      </c>
      <c r="O21" s="14" t="s">
        <v>60</v>
      </c>
    </row>
    <row r="22" spans="1:15" ht="27" customHeight="1" x14ac:dyDescent="0.25">
      <c r="A22" s="14" t="s">
        <v>54</v>
      </c>
      <c r="B22" s="14" t="s">
        <v>55</v>
      </c>
      <c r="C22" s="14" t="s">
        <v>80</v>
      </c>
      <c r="D22" s="20">
        <v>45658</v>
      </c>
      <c r="E22" s="21">
        <v>0</v>
      </c>
      <c r="F22" s="21">
        <v>0</v>
      </c>
      <c r="G22" s="14" t="s">
        <v>68</v>
      </c>
      <c r="H22" s="14" t="s">
        <v>58</v>
      </c>
      <c r="I22" s="14" t="s">
        <v>58</v>
      </c>
      <c r="J22" s="14" t="s">
        <v>59</v>
      </c>
      <c r="K22" s="14" t="s">
        <v>60</v>
      </c>
      <c r="L22" s="14" t="s">
        <v>69</v>
      </c>
      <c r="M22" s="22">
        <v>1800</v>
      </c>
      <c r="N22" s="14" t="s">
        <v>62</v>
      </c>
      <c r="O22" s="14" t="s">
        <v>60</v>
      </c>
    </row>
    <row r="23" spans="1:15" ht="27" customHeight="1" x14ac:dyDescent="0.25">
      <c r="A23" s="14" t="s">
        <v>54</v>
      </c>
      <c r="B23" s="14" t="s">
        <v>55</v>
      </c>
      <c r="C23" s="14" t="s">
        <v>81</v>
      </c>
      <c r="D23" s="20">
        <v>45658</v>
      </c>
      <c r="E23" s="23">
        <v>0.13</v>
      </c>
      <c r="F23" s="21">
        <v>0</v>
      </c>
      <c r="G23" s="14" t="s">
        <v>57</v>
      </c>
      <c r="H23" s="14" t="s">
        <v>58</v>
      </c>
      <c r="I23" s="14" t="s">
        <v>58</v>
      </c>
      <c r="J23" s="14" t="s">
        <v>59</v>
      </c>
      <c r="K23" s="14" t="s">
        <v>60</v>
      </c>
      <c r="L23" s="14" t="s">
        <v>61</v>
      </c>
      <c r="M23" s="22">
        <v>1800</v>
      </c>
      <c r="N23" s="14" t="s">
        <v>62</v>
      </c>
      <c r="O23" s="14" t="s">
        <v>60</v>
      </c>
    </row>
    <row r="24" spans="1:15" ht="27" customHeight="1" x14ac:dyDescent="0.25">
      <c r="A24" s="14" t="s">
        <v>54</v>
      </c>
      <c r="B24" s="14" t="s">
        <v>55</v>
      </c>
      <c r="C24" s="14" t="s">
        <v>82</v>
      </c>
      <c r="D24" s="20">
        <v>45658</v>
      </c>
      <c r="E24" s="23">
        <v>0</v>
      </c>
      <c r="F24" s="21">
        <v>0</v>
      </c>
      <c r="G24" s="14" t="s">
        <v>57</v>
      </c>
      <c r="H24" s="14" t="s">
        <v>58</v>
      </c>
      <c r="I24" s="14" t="s">
        <v>58</v>
      </c>
      <c r="J24" s="14" t="s">
        <v>59</v>
      </c>
      <c r="K24" s="14" t="s">
        <v>60</v>
      </c>
      <c r="L24" s="14" t="s">
        <v>69</v>
      </c>
      <c r="M24" s="22">
        <v>1840</v>
      </c>
      <c r="N24" s="14" t="s">
        <v>62</v>
      </c>
      <c r="O24" s="14" t="s">
        <v>60</v>
      </c>
    </row>
    <row r="25" spans="1:15" ht="27" customHeight="1" x14ac:dyDescent="0.25">
      <c r="A25" s="14" t="s">
        <v>54</v>
      </c>
      <c r="B25" s="14" t="s">
        <v>55</v>
      </c>
      <c r="C25" s="14" t="s">
        <v>83</v>
      </c>
      <c r="D25" s="20">
        <v>45658</v>
      </c>
      <c r="E25" s="23">
        <v>0</v>
      </c>
      <c r="F25" s="21">
        <v>0</v>
      </c>
      <c r="G25" s="14" t="s">
        <v>57</v>
      </c>
      <c r="H25" s="14" t="s">
        <v>58</v>
      </c>
      <c r="I25" s="14" t="s">
        <v>58</v>
      </c>
      <c r="J25" s="14" t="s">
        <v>59</v>
      </c>
      <c r="K25" s="14" t="s">
        <v>60</v>
      </c>
      <c r="L25" s="14" t="s">
        <v>69</v>
      </c>
      <c r="M25" s="22">
        <v>1840</v>
      </c>
      <c r="N25" s="14" t="s">
        <v>62</v>
      </c>
      <c r="O25" s="14" t="s">
        <v>60</v>
      </c>
    </row>
    <row r="26" spans="1:15" ht="27" customHeight="1" x14ac:dyDescent="0.25">
      <c r="A26" s="14" t="s">
        <v>54</v>
      </c>
      <c r="B26" s="14" t="s">
        <v>55</v>
      </c>
      <c r="C26" s="14" t="s">
        <v>84</v>
      </c>
      <c r="D26" s="20">
        <v>45658</v>
      </c>
      <c r="E26" s="23">
        <v>0.08</v>
      </c>
      <c r="F26" s="21">
        <v>0</v>
      </c>
      <c r="G26" s="14" t="s">
        <v>57</v>
      </c>
      <c r="H26" s="14" t="s">
        <v>58</v>
      </c>
      <c r="I26" s="14" t="s">
        <v>58</v>
      </c>
      <c r="J26" s="14" t="s">
        <v>59</v>
      </c>
      <c r="K26" s="14" t="s">
        <v>60</v>
      </c>
      <c r="L26" s="14" t="s">
        <v>61</v>
      </c>
      <c r="M26" s="22">
        <v>2400</v>
      </c>
      <c r="N26" s="14" t="s">
        <v>62</v>
      </c>
      <c r="O26" s="14" t="s">
        <v>60</v>
      </c>
    </row>
    <row r="27" spans="1:15" ht="27" customHeight="1" x14ac:dyDescent="0.25">
      <c r="A27" s="14" t="s">
        <v>54</v>
      </c>
      <c r="B27" s="14" t="s">
        <v>55</v>
      </c>
      <c r="C27" s="14" t="s">
        <v>85</v>
      </c>
      <c r="D27" s="20">
        <v>45658</v>
      </c>
      <c r="E27" s="23">
        <v>0.08</v>
      </c>
      <c r="F27" s="21">
        <v>0</v>
      </c>
      <c r="G27" s="14" t="s">
        <v>57</v>
      </c>
      <c r="H27" s="14" t="s">
        <v>58</v>
      </c>
      <c r="I27" s="14" t="s">
        <v>58</v>
      </c>
      <c r="J27" s="14" t="s">
        <v>59</v>
      </c>
      <c r="K27" s="14" t="s">
        <v>60</v>
      </c>
      <c r="L27" s="14" t="s">
        <v>61</v>
      </c>
      <c r="M27" s="22">
        <v>2400</v>
      </c>
      <c r="N27" s="14" t="s">
        <v>62</v>
      </c>
      <c r="O27" s="14" t="s">
        <v>60</v>
      </c>
    </row>
    <row r="28" spans="1:15" ht="27" customHeight="1" x14ac:dyDescent="0.25">
      <c r="A28" s="14" t="s">
        <v>54</v>
      </c>
      <c r="B28" s="14" t="s">
        <v>55</v>
      </c>
      <c r="C28" s="14" t="s">
        <v>86</v>
      </c>
      <c r="D28" s="20">
        <v>45658</v>
      </c>
      <c r="E28" s="23">
        <v>0.13</v>
      </c>
      <c r="F28" s="21">
        <v>0</v>
      </c>
      <c r="G28" s="14" t="s">
        <v>57</v>
      </c>
      <c r="H28" s="14" t="s">
        <v>58</v>
      </c>
      <c r="I28" s="14" t="s">
        <v>58</v>
      </c>
      <c r="J28" s="14" t="s">
        <v>59</v>
      </c>
      <c r="K28" s="14" t="s">
        <v>60</v>
      </c>
      <c r="L28" s="14" t="s">
        <v>61</v>
      </c>
      <c r="M28" s="22">
        <v>2880</v>
      </c>
      <c r="N28" s="14" t="s">
        <v>62</v>
      </c>
      <c r="O28" s="14" t="s">
        <v>60</v>
      </c>
    </row>
    <row r="29" spans="1:15" ht="27" customHeight="1" x14ac:dyDescent="0.25">
      <c r="A29" s="14" t="s">
        <v>54</v>
      </c>
      <c r="B29" s="14" t="s">
        <v>55</v>
      </c>
      <c r="C29" s="14" t="s">
        <v>87</v>
      </c>
      <c r="D29" s="20">
        <v>45658</v>
      </c>
      <c r="E29" s="23">
        <v>0.13</v>
      </c>
      <c r="F29" s="21">
        <v>0</v>
      </c>
      <c r="G29" s="14" t="s">
        <v>57</v>
      </c>
      <c r="H29" s="14" t="s">
        <v>58</v>
      </c>
      <c r="I29" s="14" t="s">
        <v>58</v>
      </c>
      <c r="J29" s="14" t="s">
        <v>59</v>
      </c>
      <c r="K29" s="14" t="s">
        <v>60</v>
      </c>
      <c r="L29" s="14" t="s">
        <v>61</v>
      </c>
      <c r="M29" s="22">
        <v>2880</v>
      </c>
      <c r="N29" s="14" t="s">
        <v>62</v>
      </c>
      <c r="O29" s="14" t="s">
        <v>60</v>
      </c>
    </row>
    <row r="30" spans="1:15" ht="27" customHeight="1" x14ac:dyDescent="0.25">
      <c r="A30" s="14" t="s">
        <v>54</v>
      </c>
      <c r="B30" s="14" t="s">
        <v>55</v>
      </c>
      <c r="C30" s="14" t="s">
        <v>88</v>
      </c>
      <c r="D30" s="20">
        <v>45658</v>
      </c>
      <c r="E30" s="23">
        <v>0.13</v>
      </c>
      <c r="F30" s="21">
        <v>0</v>
      </c>
      <c r="G30" s="14" t="s">
        <v>57</v>
      </c>
      <c r="H30" s="14" t="s">
        <v>58</v>
      </c>
      <c r="I30" s="14" t="s">
        <v>58</v>
      </c>
      <c r="J30" s="14" t="s">
        <v>59</v>
      </c>
      <c r="K30" s="14" t="s">
        <v>60</v>
      </c>
      <c r="L30" s="14" t="s">
        <v>61</v>
      </c>
      <c r="M30" s="22">
        <v>6500</v>
      </c>
      <c r="N30" s="14" t="s">
        <v>62</v>
      </c>
      <c r="O30" s="14" t="s">
        <v>60</v>
      </c>
    </row>
    <row r="31" spans="1:15" ht="27" customHeight="1" x14ac:dyDescent="0.25">
      <c r="A31" s="14" t="s">
        <v>54</v>
      </c>
      <c r="B31" s="14" t="s">
        <v>55</v>
      </c>
      <c r="C31" s="14" t="s">
        <v>89</v>
      </c>
      <c r="D31" s="20">
        <v>45658</v>
      </c>
      <c r="E31" s="23">
        <v>0.13</v>
      </c>
      <c r="F31" s="21">
        <v>0</v>
      </c>
      <c r="G31" s="14" t="s">
        <v>57</v>
      </c>
      <c r="H31" s="14" t="s">
        <v>58</v>
      </c>
      <c r="I31" s="14" t="s">
        <v>58</v>
      </c>
      <c r="J31" s="14" t="s">
        <v>59</v>
      </c>
      <c r="K31" s="14" t="s">
        <v>60</v>
      </c>
      <c r="L31" s="14" t="s">
        <v>61</v>
      </c>
      <c r="M31" s="22">
        <v>6500</v>
      </c>
      <c r="N31" s="14" t="s">
        <v>62</v>
      </c>
      <c r="O31" s="14" t="s">
        <v>60</v>
      </c>
    </row>
    <row r="32" spans="1:15" ht="27" customHeight="1" x14ac:dyDescent="0.25">
      <c r="A32" s="14" t="s">
        <v>54</v>
      </c>
      <c r="B32" s="14" t="s">
        <v>55</v>
      </c>
      <c r="C32" s="14" t="s">
        <v>90</v>
      </c>
      <c r="D32" s="20">
        <v>45658</v>
      </c>
      <c r="E32" s="23">
        <v>0.13</v>
      </c>
      <c r="F32" s="21">
        <v>0</v>
      </c>
      <c r="G32" s="14" t="s">
        <v>57</v>
      </c>
      <c r="H32" s="14" t="s">
        <v>58</v>
      </c>
      <c r="I32" s="14" t="s">
        <v>58</v>
      </c>
      <c r="J32" s="14" t="s">
        <v>59</v>
      </c>
      <c r="K32" s="14" t="s">
        <v>60</v>
      </c>
      <c r="L32" s="14" t="s">
        <v>61</v>
      </c>
      <c r="M32" s="22">
        <v>6500</v>
      </c>
      <c r="N32" s="14" t="s">
        <v>62</v>
      </c>
      <c r="O32" s="14" t="s">
        <v>60</v>
      </c>
    </row>
    <row r="33" spans="1:15" ht="27" customHeight="1" x14ac:dyDescent="0.25">
      <c r="A33" s="14" t="s">
        <v>54</v>
      </c>
      <c r="B33" s="14" t="s">
        <v>55</v>
      </c>
      <c r="C33" s="14" t="s">
        <v>91</v>
      </c>
      <c r="D33" s="20">
        <v>45658</v>
      </c>
      <c r="E33" s="23">
        <v>0.13</v>
      </c>
      <c r="F33" s="21">
        <v>0</v>
      </c>
      <c r="G33" s="14" t="s">
        <v>57</v>
      </c>
      <c r="H33" s="14" t="s">
        <v>58</v>
      </c>
      <c r="I33" s="14" t="s">
        <v>58</v>
      </c>
      <c r="J33" s="14" t="s">
        <v>59</v>
      </c>
      <c r="K33" s="14" t="s">
        <v>60</v>
      </c>
      <c r="L33" s="14" t="s">
        <v>61</v>
      </c>
      <c r="M33" s="22">
        <v>6500</v>
      </c>
      <c r="N33" s="14" t="s">
        <v>62</v>
      </c>
      <c r="O33" s="14" t="s">
        <v>60</v>
      </c>
    </row>
    <row r="34" spans="1:15" ht="27" customHeight="1" x14ac:dyDescent="0.25">
      <c r="A34" s="14" t="s">
        <v>54</v>
      </c>
      <c r="B34" s="14" t="s">
        <v>55</v>
      </c>
      <c r="C34" s="14" t="s">
        <v>92</v>
      </c>
      <c r="D34" s="20">
        <v>45658</v>
      </c>
      <c r="E34" s="23">
        <v>0.13</v>
      </c>
      <c r="F34" s="21">
        <v>0</v>
      </c>
      <c r="G34" s="14" t="s">
        <v>57</v>
      </c>
      <c r="H34" s="14" t="s">
        <v>58</v>
      </c>
      <c r="I34" s="14" t="s">
        <v>58</v>
      </c>
      <c r="J34" s="14" t="s">
        <v>59</v>
      </c>
      <c r="K34" s="14" t="s">
        <v>60</v>
      </c>
      <c r="L34" s="14" t="s">
        <v>61</v>
      </c>
      <c r="M34" s="14" t="s">
        <v>162</v>
      </c>
      <c r="N34" s="14" t="s">
        <v>62</v>
      </c>
      <c r="O34" s="14" t="s">
        <v>60</v>
      </c>
    </row>
    <row r="35" spans="1:15" ht="27" customHeight="1" x14ac:dyDescent="0.25">
      <c r="A35" s="14" t="s">
        <v>54</v>
      </c>
      <c r="B35" s="14" t="s">
        <v>55</v>
      </c>
      <c r="C35" s="14" t="s">
        <v>93</v>
      </c>
      <c r="D35" s="20">
        <v>45658</v>
      </c>
      <c r="E35" s="23">
        <v>0.13</v>
      </c>
      <c r="F35" s="21">
        <v>0</v>
      </c>
      <c r="G35" s="14" t="s">
        <v>57</v>
      </c>
      <c r="H35" s="14" t="s">
        <v>58</v>
      </c>
      <c r="I35" s="14" t="s">
        <v>58</v>
      </c>
      <c r="J35" s="14" t="s">
        <v>59</v>
      </c>
      <c r="K35" s="14" t="s">
        <v>60</v>
      </c>
      <c r="L35" s="14" t="s">
        <v>61</v>
      </c>
      <c r="M35" s="14" t="s">
        <v>162</v>
      </c>
      <c r="N35" s="14" t="s">
        <v>62</v>
      </c>
      <c r="O35" s="14" t="s">
        <v>60</v>
      </c>
    </row>
    <row r="36" spans="1:15" ht="27" customHeight="1" x14ac:dyDescent="0.25">
      <c r="A36" s="14" t="s">
        <v>54</v>
      </c>
      <c r="B36" s="14" t="s">
        <v>55</v>
      </c>
      <c r="C36" s="14" t="s">
        <v>94</v>
      </c>
      <c r="D36" s="20">
        <v>45658</v>
      </c>
      <c r="E36" s="23">
        <v>0.13</v>
      </c>
      <c r="F36" s="21">
        <v>0</v>
      </c>
      <c r="G36" s="14" t="s">
        <v>57</v>
      </c>
      <c r="H36" s="14" t="s">
        <v>58</v>
      </c>
      <c r="I36" s="14" t="s">
        <v>58</v>
      </c>
      <c r="J36" s="14" t="s">
        <v>59</v>
      </c>
      <c r="K36" s="14" t="s">
        <v>60</v>
      </c>
      <c r="L36" s="14" t="s">
        <v>61</v>
      </c>
      <c r="M36" s="22">
        <v>7920</v>
      </c>
      <c r="N36" s="14" t="s">
        <v>62</v>
      </c>
      <c r="O36" s="14" t="s">
        <v>60</v>
      </c>
    </row>
    <row r="37" spans="1:15" ht="27" customHeight="1" x14ac:dyDescent="0.25">
      <c r="A37" s="14" t="s">
        <v>54</v>
      </c>
      <c r="B37" s="14" t="s">
        <v>55</v>
      </c>
      <c r="C37" s="14" t="s">
        <v>95</v>
      </c>
      <c r="D37" s="20">
        <v>45658</v>
      </c>
      <c r="E37" s="23">
        <v>0.13</v>
      </c>
      <c r="F37" s="21">
        <v>0</v>
      </c>
      <c r="G37" s="14" t="s">
        <v>57</v>
      </c>
      <c r="H37" s="14" t="s">
        <v>58</v>
      </c>
      <c r="I37" s="14" t="s">
        <v>58</v>
      </c>
      <c r="J37" s="14" t="s">
        <v>59</v>
      </c>
      <c r="K37" s="14" t="s">
        <v>60</v>
      </c>
      <c r="L37" s="14" t="s">
        <v>61</v>
      </c>
      <c r="M37" s="22">
        <v>7920</v>
      </c>
      <c r="N37" s="14" t="s">
        <v>62</v>
      </c>
      <c r="O37" s="14" t="s">
        <v>60</v>
      </c>
    </row>
    <row r="38" spans="1:15" ht="27" customHeight="1" x14ac:dyDescent="0.25">
      <c r="A38" s="14" t="s">
        <v>54</v>
      </c>
      <c r="B38" s="14" t="s">
        <v>55</v>
      </c>
      <c r="C38" s="14" t="s">
        <v>96</v>
      </c>
      <c r="D38" s="20">
        <v>45658</v>
      </c>
      <c r="E38" s="23">
        <v>0</v>
      </c>
      <c r="F38" s="21">
        <v>0</v>
      </c>
      <c r="G38" s="14" t="s">
        <v>68</v>
      </c>
      <c r="H38" s="14" t="s">
        <v>58</v>
      </c>
      <c r="I38" s="14" t="s">
        <v>58</v>
      </c>
      <c r="J38" s="14" t="s">
        <v>59</v>
      </c>
      <c r="K38" s="14" t="s">
        <v>60</v>
      </c>
      <c r="L38" s="14" t="s">
        <v>69</v>
      </c>
      <c r="M38" s="22">
        <v>2540</v>
      </c>
      <c r="N38" s="14" t="s">
        <v>62</v>
      </c>
      <c r="O38" s="14" t="s">
        <v>60</v>
      </c>
    </row>
    <row r="39" spans="1:15" ht="27" customHeight="1" x14ac:dyDescent="0.25">
      <c r="A39" s="14" t="s">
        <v>54</v>
      </c>
      <c r="B39" s="14" t="s">
        <v>55</v>
      </c>
      <c r="C39" s="14" t="s">
        <v>97</v>
      </c>
      <c r="D39" s="20">
        <v>45658</v>
      </c>
      <c r="E39" s="23">
        <v>0.13</v>
      </c>
      <c r="F39" s="21">
        <v>0</v>
      </c>
      <c r="G39" s="14" t="s">
        <v>57</v>
      </c>
      <c r="H39" s="14" t="s">
        <v>58</v>
      </c>
      <c r="I39" s="14" t="s">
        <v>58</v>
      </c>
      <c r="J39" s="14" t="s">
        <v>59</v>
      </c>
      <c r="K39" s="14" t="s">
        <v>60</v>
      </c>
      <c r="L39" s="14" t="s">
        <v>61</v>
      </c>
      <c r="M39" s="14" t="s">
        <v>162</v>
      </c>
      <c r="N39" s="14" t="s">
        <v>62</v>
      </c>
      <c r="O39" s="14" t="s">
        <v>60</v>
      </c>
    </row>
    <row r="40" spans="1:15" ht="27" customHeight="1" x14ac:dyDescent="0.25">
      <c r="A40" s="14" t="s">
        <v>54</v>
      </c>
      <c r="B40" s="14" t="s">
        <v>55</v>
      </c>
      <c r="C40" s="14" t="s">
        <v>98</v>
      </c>
      <c r="D40" s="20">
        <v>45658</v>
      </c>
      <c r="E40" s="23">
        <v>0.13</v>
      </c>
      <c r="F40" s="21">
        <v>0</v>
      </c>
      <c r="G40" s="14" t="s">
        <v>57</v>
      </c>
      <c r="H40" s="14" t="s">
        <v>58</v>
      </c>
      <c r="I40" s="14" t="s">
        <v>58</v>
      </c>
      <c r="J40" s="14" t="s">
        <v>59</v>
      </c>
      <c r="K40" s="14" t="s">
        <v>60</v>
      </c>
      <c r="L40" s="14" t="s">
        <v>61</v>
      </c>
      <c r="M40" s="14" t="s">
        <v>162</v>
      </c>
      <c r="N40" s="14" t="s">
        <v>62</v>
      </c>
      <c r="O40" s="14" t="s">
        <v>60</v>
      </c>
    </row>
    <row r="41" spans="1:15" ht="27" customHeight="1" x14ac:dyDescent="0.25">
      <c r="A41" s="14" t="s">
        <v>54</v>
      </c>
      <c r="B41" s="14" t="s">
        <v>55</v>
      </c>
      <c r="C41" s="14" t="s">
        <v>99</v>
      </c>
      <c r="D41" s="20">
        <v>45658</v>
      </c>
      <c r="E41" s="23">
        <v>0.13</v>
      </c>
      <c r="F41" s="21">
        <v>0</v>
      </c>
      <c r="G41" s="14" t="s">
        <v>57</v>
      </c>
      <c r="H41" s="14" t="s">
        <v>58</v>
      </c>
      <c r="I41" s="14" t="s">
        <v>58</v>
      </c>
      <c r="J41" s="14" t="s">
        <v>59</v>
      </c>
      <c r="K41" s="14" t="s">
        <v>60</v>
      </c>
      <c r="L41" s="14" t="s">
        <v>61</v>
      </c>
      <c r="M41" s="22">
        <v>3330</v>
      </c>
      <c r="N41" s="14" t="s">
        <v>62</v>
      </c>
      <c r="O41" s="14" t="s">
        <v>60</v>
      </c>
    </row>
    <row r="42" spans="1:15" ht="27" customHeight="1" x14ac:dyDescent="0.25">
      <c r="A42" s="14" t="s">
        <v>54</v>
      </c>
      <c r="B42" s="14" t="s">
        <v>55</v>
      </c>
      <c r="C42" s="14" t="s">
        <v>100</v>
      </c>
      <c r="D42" s="20">
        <v>45658</v>
      </c>
      <c r="E42" s="23">
        <v>0.13</v>
      </c>
      <c r="F42" s="21">
        <v>0</v>
      </c>
      <c r="G42" s="14" t="s">
        <v>57</v>
      </c>
      <c r="H42" s="14" t="s">
        <v>58</v>
      </c>
      <c r="I42" s="14" t="s">
        <v>58</v>
      </c>
      <c r="J42" s="14" t="s">
        <v>59</v>
      </c>
      <c r="K42" s="14" t="s">
        <v>60</v>
      </c>
      <c r="L42" s="14" t="s">
        <v>61</v>
      </c>
      <c r="M42" s="22">
        <v>3330</v>
      </c>
      <c r="N42" s="14" t="s">
        <v>62</v>
      </c>
      <c r="O42" s="14" t="s">
        <v>60</v>
      </c>
    </row>
    <row r="43" spans="1:15" ht="27" customHeight="1" x14ac:dyDescent="0.25">
      <c r="A43" s="14" t="s">
        <v>54</v>
      </c>
      <c r="B43" s="14" t="s">
        <v>55</v>
      </c>
      <c r="C43" s="14" t="s">
        <v>101</v>
      </c>
      <c r="D43" s="20">
        <v>45658</v>
      </c>
      <c r="E43" s="23">
        <v>0.13</v>
      </c>
      <c r="F43" s="21">
        <v>0</v>
      </c>
      <c r="G43" s="14" t="s">
        <v>57</v>
      </c>
      <c r="H43" s="14" t="s">
        <v>58</v>
      </c>
      <c r="I43" s="14" t="s">
        <v>58</v>
      </c>
      <c r="J43" s="14" t="s">
        <v>59</v>
      </c>
      <c r="K43" s="14" t="s">
        <v>60</v>
      </c>
      <c r="L43" s="14" t="s">
        <v>61</v>
      </c>
      <c r="M43" s="22">
        <v>6300</v>
      </c>
      <c r="N43" s="14" t="s">
        <v>62</v>
      </c>
      <c r="O43" s="14" t="s">
        <v>60</v>
      </c>
    </row>
    <row r="44" spans="1:15" ht="27" customHeight="1" x14ac:dyDescent="0.25">
      <c r="A44" s="14" t="s">
        <v>54</v>
      </c>
      <c r="B44" s="14" t="s">
        <v>55</v>
      </c>
      <c r="C44" s="14" t="s">
        <v>102</v>
      </c>
      <c r="D44" s="20">
        <v>45658</v>
      </c>
      <c r="E44" s="23">
        <v>0.13</v>
      </c>
      <c r="F44" s="21">
        <v>0</v>
      </c>
      <c r="G44" s="14" t="s">
        <v>57</v>
      </c>
      <c r="H44" s="14" t="s">
        <v>58</v>
      </c>
      <c r="I44" s="14" t="s">
        <v>58</v>
      </c>
      <c r="J44" s="14" t="s">
        <v>59</v>
      </c>
      <c r="K44" s="14" t="s">
        <v>60</v>
      </c>
      <c r="L44" s="14" t="s">
        <v>61</v>
      </c>
      <c r="M44" s="22">
        <v>6300</v>
      </c>
      <c r="N44" s="14" t="s">
        <v>62</v>
      </c>
      <c r="O44" s="14" t="s">
        <v>60</v>
      </c>
    </row>
    <row r="45" spans="1:15" ht="27" customHeight="1" x14ac:dyDescent="0.25">
      <c r="A45" s="14" t="s">
        <v>54</v>
      </c>
      <c r="B45" s="14" t="s">
        <v>55</v>
      </c>
      <c r="C45" s="14" t="s">
        <v>103</v>
      </c>
      <c r="D45" s="20">
        <v>45658</v>
      </c>
      <c r="E45" s="23">
        <v>0.13</v>
      </c>
      <c r="F45" s="21">
        <v>0</v>
      </c>
      <c r="G45" s="14" t="s">
        <v>57</v>
      </c>
      <c r="H45" s="14" t="s">
        <v>58</v>
      </c>
      <c r="I45" s="14" t="s">
        <v>58</v>
      </c>
      <c r="J45" s="14" t="s">
        <v>59</v>
      </c>
      <c r="K45" s="14" t="s">
        <v>60</v>
      </c>
      <c r="L45" s="14" t="s">
        <v>61</v>
      </c>
      <c r="M45" s="22">
        <v>5400</v>
      </c>
      <c r="N45" s="14" t="s">
        <v>62</v>
      </c>
      <c r="O45" s="14" t="s">
        <v>60</v>
      </c>
    </row>
    <row r="46" spans="1:15" ht="27" customHeight="1" x14ac:dyDescent="0.25">
      <c r="A46" s="14" t="s">
        <v>54</v>
      </c>
      <c r="B46" s="14" t="s">
        <v>55</v>
      </c>
      <c r="C46" s="14" t="s">
        <v>104</v>
      </c>
      <c r="D46" s="20">
        <v>45658</v>
      </c>
      <c r="E46" s="23">
        <v>0.13</v>
      </c>
      <c r="F46" s="21">
        <v>0</v>
      </c>
      <c r="G46" s="14" t="s">
        <v>57</v>
      </c>
      <c r="H46" s="14" t="s">
        <v>58</v>
      </c>
      <c r="I46" s="14" t="s">
        <v>58</v>
      </c>
      <c r="J46" s="14" t="s">
        <v>59</v>
      </c>
      <c r="K46" s="14" t="s">
        <v>60</v>
      </c>
      <c r="L46" s="14" t="s">
        <v>61</v>
      </c>
      <c r="M46" s="22">
        <v>5400</v>
      </c>
      <c r="N46" s="14" t="s">
        <v>62</v>
      </c>
      <c r="O46" s="14" t="s">
        <v>60</v>
      </c>
    </row>
    <row r="47" spans="1:15" ht="27" customHeight="1" x14ac:dyDescent="0.25">
      <c r="A47" s="14" t="s">
        <v>54</v>
      </c>
      <c r="B47" s="14" t="s">
        <v>55</v>
      </c>
      <c r="C47" s="14" t="s">
        <v>105</v>
      </c>
      <c r="D47" s="20">
        <v>45658</v>
      </c>
      <c r="E47" s="23">
        <v>0.13</v>
      </c>
      <c r="F47" s="21">
        <v>0</v>
      </c>
      <c r="G47" s="14" t="s">
        <v>57</v>
      </c>
      <c r="H47" s="14" t="s">
        <v>58</v>
      </c>
      <c r="I47" s="14" t="s">
        <v>58</v>
      </c>
      <c r="J47" s="14" t="s">
        <v>59</v>
      </c>
      <c r="K47" s="14" t="s">
        <v>60</v>
      </c>
      <c r="L47" s="14" t="s">
        <v>61</v>
      </c>
      <c r="M47" s="22">
        <v>2280</v>
      </c>
      <c r="N47" s="14" t="s">
        <v>62</v>
      </c>
      <c r="O47" s="14" t="s">
        <v>60</v>
      </c>
    </row>
    <row r="48" spans="1:15" ht="27" customHeight="1" x14ac:dyDescent="0.25">
      <c r="A48" s="14" t="s">
        <v>54</v>
      </c>
      <c r="B48" s="14" t="s">
        <v>55</v>
      </c>
      <c r="C48" s="14" t="s">
        <v>106</v>
      </c>
      <c r="D48" s="20">
        <v>45658</v>
      </c>
      <c r="E48" s="23">
        <v>0.13</v>
      </c>
      <c r="F48" s="21">
        <v>0</v>
      </c>
      <c r="G48" s="14" t="s">
        <v>57</v>
      </c>
      <c r="H48" s="14" t="s">
        <v>58</v>
      </c>
      <c r="I48" s="14" t="s">
        <v>58</v>
      </c>
      <c r="J48" s="14" t="s">
        <v>59</v>
      </c>
      <c r="K48" s="14" t="s">
        <v>60</v>
      </c>
      <c r="L48" s="14" t="s">
        <v>61</v>
      </c>
      <c r="M48" s="22">
        <v>9900</v>
      </c>
      <c r="N48" s="14" t="s">
        <v>62</v>
      </c>
      <c r="O48" s="14" t="s">
        <v>60</v>
      </c>
    </row>
    <row r="49" spans="1:15" ht="27" customHeight="1" x14ac:dyDescent="0.25">
      <c r="A49" s="14" t="s">
        <v>54</v>
      </c>
      <c r="B49" s="14" t="s">
        <v>55</v>
      </c>
      <c r="C49" s="14" t="s">
        <v>107</v>
      </c>
      <c r="D49" s="20">
        <v>45658</v>
      </c>
      <c r="E49" s="23">
        <v>0.13</v>
      </c>
      <c r="F49" s="21">
        <v>0</v>
      </c>
      <c r="G49" s="14" t="s">
        <v>57</v>
      </c>
      <c r="H49" s="14" t="s">
        <v>58</v>
      </c>
      <c r="I49" s="14" t="s">
        <v>58</v>
      </c>
      <c r="J49" s="14" t="s">
        <v>59</v>
      </c>
      <c r="K49" s="14" t="s">
        <v>60</v>
      </c>
      <c r="L49" s="14" t="s">
        <v>61</v>
      </c>
      <c r="M49" s="22">
        <v>11000</v>
      </c>
      <c r="N49" s="14" t="s">
        <v>62</v>
      </c>
      <c r="O49" s="14" t="s">
        <v>60</v>
      </c>
    </row>
    <row r="50" spans="1:15" ht="27" customHeight="1" x14ac:dyDescent="0.25">
      <c r="A50" s="14" t="s">
        <v>54</v>
      </c>
      <c r="B50" s="14" t="s">
        <v>55</v>
      </c>
      <c r="C50" s="14" t="s">
        <v>108</v>
      </c>
      <c r="D50" s="20">
        <v>45658</v>
      </c>
      <c r="E50" s="23">
        <v>0.13</v>
      </c>
      <c r="F50" s="21">
        <v>0</v>
      </c>
      <c r="G50" s="14" t="s">
        <v>57</v>
      </c>
      <c r="H50" s="14" t="s">
        <v>58</v>
      </c>
      <c r="I50" s="14" t="s">
        <v>58</v>
      </c>
      <c r="J50" s="14" t="s">
        <v>59</v>
      </c>
      <c r="K50" s="14" t="s">
        <v>60</v>
      </c>
      <c r="L50" s="14" t="s">
        <v>61</v>
      </c>
      <c r="M50" s="22">
        <v>13600</v>
      </c>
      <c r="N50" s="14" t="s">
        <v>62</v>
      </c>
      <c r="O50" s="14" t="s">
        <v>60</v>
      </c>
    </row>
    <row r="51" spans="1:15" ht="27" customHeight="1" x14ac:dyDescent="0.25">
      <c r="A51" s="14" t="s">
        <v>54</v>
      </c>
      <c r="B51" s="14" t="s">
        <v>55</v>
      </c>
      <c r="C51" s="14" t="s">
        <v>109</v>
      </c>
      <c r="D51" s="20">
        <v>45658</v>
      </c>
      <c r="E51" s="23">
        <v>0.13</v>
      </c>
      <c r="F51" s="21">
        <v>0</v>
      </c>
      <c r="G51" s="14" t="s">
        <v>57</v>
      </c>
      <c r="H51" s="14" t="s">
        <v>58</v>
      </c>
      <c r="I51" s="14" t="s">
        <v>58</v>
      </c>
      <c r="J51" s="14" t="s">
        <v>59</v>
      </c>
      <c r="K51" s="14" t="s">
        <v>60</v>
      </c>
      <c r="L51" s="14" t="s">
        <v>61</v>
      </c>
      <c r="M51" s="22">
        <v>13600</v>
      </c>
      <c r="N51" s="14" t="s">
        <v>62</v>
      </c>
      <c r="O51" s="14" t="s">
        <v>60</v>
      </c>
    </row>
    <row r="52" spans="1:15" ht="27" customHeight="1" x14ac:dyDescent="0.25">
      <c r="A52" s="14" t="s">
        <v>54</v>
      </c>
      <c r="B52" s="14" t="s">
        <v>55</v>
      </c>
      <c r="C52" s="14" t="s">
        <v>110</v>
      </c>
      <c r="D52" s="20">
        <v>45658</v>
      </c>
      <c r="E52" s="23">
        <v>0.13</v>
      </c>
      <c r="F52" s="21">
        <v>0</v>
      </c>
      <c r="G52" s="14" t="s">
        <v>57</v>
      </c>
      <c r="H52" s="14" t="s">
        <v>58</v>
      </c>
      <c r="I52" s="14" t="s">
        <v>58</v>
      </c>
      <c r="J52" s="14" t="s">
        <v>59</v>
      </c>
      <c r="K52" s="14" t="s">
        <v>60</v>
      </c>
      <c r="L52" s="14" t="s">
        <v>61</v>
      </c>
      <c r="M52" s="22">
        <v>13600</v>
      </c>
      <c r="N52" s="14" t="s">
        <v>62</v>
      </c>
      <c r="O52" s="14" t="s">
        <v>60</v>
      </c>
    </row>
    <row r="53" spans="1:15" ht="27" customHeight="1" x14ac:dyDescent="0.25">
      <c r="A53" s="14" t="s">
        <v>54</v>
      </c>
      <c r="B53" s="14" t="s">
        <v>55</v>
      </c>
      <c r="C53" s="14" t="s">
        <v>111</v>
      </c>
      <c r="D53" s="20">
        <v>45658</v>
      </c>
      <c r="E53" s="23">
        <v>0.13</v>
      </c>
      <c r="F53" s="21">
        <v>0</v>
      </c>
      <c r="G53" s="14" t="s">
        <v>57</v>
      </c>
      <c r="H53" s="14" t="s">
        <v>58</v>
      </c>
      <c r="I53" s="14" t="s">
        <v>58</v>
      </c>
      <c r="J53" s="14" t="s">
        <v>59</v>
      </c>
      <c r="K53" s="14" t="s">
        <v>60</v>
      </c>
      <c r="L53" s="14" t="s">
        <v>61</v>
      </c>
      <c r="M53" s="22">
        <v>13600</v>
      </c>
      <c r="N53" s="14" t="s">
        <v>62</v>
      </c>
      <c r="O53" s="14" t="s">
        <v>60</v>
      </c>
    </row>
    <row r="54" spans="1:15" ht="27" customHeight="1" x14ac:dyDescent="0.25">
      <c r="A54" s="14" t="s">
        <v>54</v>
      </c>
      <c r="B54" s="14" t="s">
        <v>55</v>
      </c>
      <c r="C54" s="14" t="s">
        <v>112</v>
      </c>
      <c r="D54" s="20">
        <v>45658</v>
      </c>
      <c r="E54" s="23">
        <v>0.13</v>
      </c>
      <c r="F54" s="21">
        <v>0</v>
      </c>
      <c r="G54" s="14" t="s">
        <v>57</v>
      </c>
      <c r="H54" s="14" t="s">
        <v>58</v>
      </c>
      <c r="I54" s="14" t="s">
        <v>58</v>
      </c>
      <c r="J54" s="14" t="s">
        <v>59</v>
      </c>
      <c r="K54" s="14" t="s">
        <v>60</v>
      </c>
      <c r="L54" s="14" t="s">
        <v>61</v>
      </c>
      <c r="M54" s="14" t="s">
        <v>162</v>
      </c>
      <c r="N54" s="14" t="s">
        <v>62</v>
      </c>
      <c r="O54" s="14" t="s">
        <v>60</v>
      </c>
    </row>
    <row r="55" spans="1:15" ht="27" customHeight="1" x14ac:dyDescent="0.25">
      <c r="A55" s="14" t="s">
        <v>54</v>
      </c>
      <c r="B55" s="14" t="s">
        <v>55</v>
      </c>
      <c r="C55" s="14" t="s">
        <v>113</v>
      </c>
      <c r="D55" s="20">
        <v>45658</v>
      </c>
      <c r="E55" s="23">
        <v>0.13</v>
      </c>
      <c r="F55" s="21">
        <v>0</v>
      </c>
      <c r="G55" s="14" t="s">
        <v>57</v>
      </c>
      <c r="H55" s="14" t="s">
        <v>58</v>
      </c>
      <c r="I55" s="14" t="s">
        <v>58</v>
      </c>
      <c r="J55" s="14" t="s">
        <v>59</v>
      </c>
      <c r="K55" s="14" t="s">
        <v>60</v>
      </c>
      <c r="L55" s="14" t="s">
        <v>61</v>
      </c>
      <c r="M55" s="14" t="s">
        <v>162</v>
      </c>
      <c r="N55" s="14" t="s">
        <v>62</v>
      </c>
      <c r="O55" s="14" t="s">
        <v>60</v>
      </c>
    </row>
    <row r="56" spans="1:15" ht="27" customHeight="1" x14ac:dyDescent="0.25">
      <c r="A56" s="14" t="s">
        <v>54</v>
      </c>
      <c r="B56" s="14" t="s">
        <v>55</v>
      </c>
      <c r="C56" s="14" t="s">
        <v>114</v>
      </c>
      <c r="D56" s="20">
        <v>45658</v>
      </c>
      <c r="E56" s="23">
        <v>0.13</v>
      </c>
      <c r="F56" s="21">
        <v>0</v>
      </c>
      <c r="G56" s="14" t="s">
        <v>57</v>
      </c>
      <c r="H56" s="14" t="s">
        <v>58</v>
      </c>
      <c r="I56" s="14" t="s">
        <v>58</v>
      </c>
      <c r="J56" s="14" t="s">
        <v>59</v>
      </c>
      <c r="K56" s="14" t="s">
        <v>60</v>
      </c>
      <c r="L56" s="14" t="s">
        <v>61</v>
      </c>
      <c r="M56" s="22">
        <v>2280</v>
      </c>
      <c r="N56" s="14" t="s">
        <v>62</v>
      </c>
      <c r="O56" s="14" t="s">
        <v>60</v>
      </c>
    </row>
    <row r="57" spans="1:15" ht="27" customHeight="1" x14ac:dyDescent="0.25">
      <c r="A57" s="14" t="s">
        <v>54</v>
      </c>
      <c r="B57" s="14" t="s">
        <v>55</v>
      </c>
      <c r="C57" s="14" t="s">
        <v>115</v>
      </c>
      <c r="D57" s="20">
        <v>45658</v>
      </c>
      <c r="E57" s="23">
        <v>0.13</v>
      </c>
      <c r="F57" s="21">
        <v>0</v>
      </c>
      <c r="G57" s="14" t="s">
        <v>57</v>
      </c>
      <c r="H57" s="14" t="s">
        <v>58</v>
      </c>
      <c r="I57" s="14" t="s">
        <v>58</v>
      </c>
      <c r="J57" s="14" t="s">
        <v>59</v>
      </c>
      <c r="K57" s="14" t="s">
        <v>60</v>
      </c>
      <c r="L57" s="14" t="s">
        <v>61</v>
      </c>
      <c r="M57" s="22">
        <v>2280</v>
      </c>
      <c r="N57" s="14" t="s">
        <v>62</v>
      </c>
      <c r="O57" s="14" t="s">
        <v>60</v>
      </c>
    </row>
    <row r="58" spans="1:15" ht="27" customHeight="1" x14ac:dyDescent="0.25">
      <c r="A58" s="14" t="s">
        <v>54</v>
      </c>
      <c r="B58" s="14" t="s">
        <v>55</v>
      </c>
      <c r="C58" s="14" t="s">
        <v>116</v>
      </c>
      <c r="D58" s="20">
        <v>45658</v>
      </c>
      <c r="E58" s="23">
        <v>0.13</v>
      </c>
      <c r="F58" s="21">
        <v>0</v>
      </c>
      <c r="G58" s="14" t="s">
        <v>57</v>
      </c>
      <c r="H58" s="14" t="s">
        <v>58</v>
      </c>
      <c r="I58" s="14" t="s">
        <v>58</v>
      </c>
      <c r="J58" s="14" t="s">
        <v>59</v>
      </c>
      <c r="K58" s="14" t="s">
        <v>60</v>
      </c>
      <c r="L58" s="14" t="s">
        <v>61</v>
      </c>
      <c r="M58" s="22">
        <v>2280</v>
      </c>
      <c r="N58" s="14" t="s">
        <v>62</v>
      </c>
      <c r="O58" s="14" t="s">
        <v>60</v>
      </c>
    </row>
    <row r="59" spans="1:15" ht="27" customHeight="1" x14ac:dyDescent="0.25">
      <c r="A59" s="14" t="s">
        <v>54</v>
      </c>
      <c r="B59" s="14" t="s">
        <v>55</v>
      </c>
      <c r="C59" s="14" t="s">
        <v>117</v>
      </c>
      <c r="D59" s="20">
        <v>45658</v>
      </c>
      <c r="E59" s="23">
        <v>0.13</v>
      </c>
      <c r="F59" s="21">
        <v>0</v>
      </c>
      <c r="G59" s="14" t="s">
        <v>57</v>
      </c>
      <c r="H59" s="14" t="s">
        <v>58</v>
      </c>
      <c r="I59" s="14" t="s">
        <v>58</v>
      </c>
      <c r="J59" s="14" t="s">
        <v>59</v>
      </c>
      <c r="K59" s="14" t="s">
        <v>60</v>
      </c>
      <c r="L59" s="14" t="s">
        <v>61</v>
      </c>
      <c r="M59" s="22">
        <v>220</v>
      </c>
      <c r="N59" s="14" t="s">
        <v>62</v>
      </c>
      <c r="O59" s="14" t="s">
        <v>60</v>
      </c>
    </row>
    <row r="60" spans="1:15" ht="27" customHeight="1" x14ac:dyDescent="0.25">
      <c r="A60" s="14" t="s">
        <v>54</v>
      </c>
      <c r="B60" s="14" t="s">
        <v>55</v>
      </c>
      <c r="C60" s="14" t="s">
        <v>118</v>
      </c>
      <c r="D60" s="20">
        <v>45658</v>
      </c>
      <c r="E60" s="23">
        <v>0.13</v>
      </c>
      <c r="F60" s="21">
        <v>0</v>
      </c>
      <c r="G60" s="14" t="s">
        <v>57</v>
      </c>
      <c r="H60" s="14" t="s">
        <v>58</v>
      </c>
      <c r="I60" s="14" t="s">
        <v>58</v>
      </c>
      <c r="J60" s="14" t="s">
        <v>59</v>
      </c>
      <c r="K60" s="14" t="s">
        <v>60</v>
      </c>
      <c r="L60" s="14" t="s">
        <v>61</v>
      </c>
      <c r="M60" s="22">
        <v>2280</v>
      </c>
      <c r="N60" s="14" t="s">
        <v>62</v>
      </c>
      <c r="O60" s="14" t="s">
        <v>60</v>
      </c>
    </row>
    <row r="61" spans="1:15" ht="27" customHeight="1" x14ac:dyDescent="0.25">
      <c r="A61" s="14" t="s">
        <v>54</v>
      </c>
      <c r="B61" s="14" t="s">
        <v>55</v>
      </c>
      <c r="C61" s="14" t="s">
        <v>119</v>
      </c>
      <c r="D61" s="20">
        <v>45658</v>
      </c>
      <c r="E61" s="23">
        <v>0.13</v>
      </c>
      <c r="F61" s="21">
        <v>0</v>
      </c>
      <c r="G61" s="14" t="s">
        <v>57</v>
      </c>
      <c r="H61" s="14" t="s">
        <v>58</v>
      </c>
      <c r="I61" s="14" t="s">
        <v>58</v>
      </c>
      <c r="J61" s="14" t="s">
        <v>59</v>
      </c>
      <c r="K61" s="14" t="s">
        <v>60</v>
      </c>
      <c r="L61" s="14" t="s">
        <v>61</v>
      </c>
      <c r="M61" s="22">
        <v>4440</v>
      </c>
      <c r="N61" s="14" t="s">
        <v>62</v>
      </c>
      <c r="O61" s="14" t="s">
        <v>60</v>
      </c>
    </row>
    <row r="62" spans="1:15" ht="27" customHeight="1" x14ac:dyDescent="0.25">
      <c r="A62" s="14" t="s">
        <v>54</v>
      </c>
      <c r="B62" s="14" t="s">
        <v>55</v>
      </c>
      <c r="C62" s="14" t="s">
        <v>120</v>
      </c>
      <c r="D62" s="20">
        <v>45658</v>
      </c>
      <c r="E62" s="23">
        <v>0.13</v>
      </c>
      <c r="F62" s="21">
        <v>0</v>
      </c>
      <c r="G62" s="14" t="s">
        <v>57</v>
      </c>
      <c r="H62" s="14" t="s">
        <v>58</v>
      </c>
      <c r="I62" s="14" t="s">
        <v>58</v>
      </c>
      <c r="J62" s="14" t="s">
        <v>59</v>
      </c>
      <c r="K62" s="14" t="s">
        <v>60</v>
      </c>
      <c r="L62" s="14" t="s">
        <v>61</v>
      </c>
      <c r="M62" s="22">
        <v>4440</v>
      </c>
      <c r="N62" s="14" t="s">
        <v>62</v>
      </c>
      <c r="O62" s="14" t="s">
        <v>60</v>
      </c>
    </row>
    <row r="63" spans="1:15" ht="27" customHeight="1" x14ac:dyDescent="0.25">
      <c r="A63" s="14" t="s">
        <v>54</v>
      </c>
      <c r="B63" s="14" t="s">
        <v>55</v>
      </c>
      <c r="C63" s="14" t="s">
        <v>121</v>
      </c>
      <c r="D63" s="20">
        <v>45658</v>
      </c>
      <c r="E63" s="23">
        <v>0.13</v>
      </c>
      <c r="F63" s="21">
        <v>0</v>
      </c>
      <c r="G63" s="14" t="s">
        <v>57</v>
      </c>
      <c r="H63" s="14" t="s">
        <v>58</v>
      </c>
      <c r="I63" s="14" t="s">
        <v>58</v>
      </c>
      <c r="J63" s="14" t="s">
        <v>59</v>
      </c>
      <c r="K63" s="14" t="s">
        <v>60</v>
      </c>
      <c r="L63" s="14" t="s">
        <v>61</v>
      </c>
      <c r="M63" s="22">
        <v>5160</v>
      </c>
      <c r="N63" s="14" t="s">
        <v>62</v>
      </c>
      <c r="O63" s="14" t="s">
        <v>60</v>
      </c>
    </row>
    <row r="64" spans="1:15" ht="27" customHeight="1" x14ac:dyDescent="0.25">
      <c r="A64" s="14" t="s">
        <v>54</v>
      </c>
      <c r="B64" s="14" t="s">
        <v>55</v>
      </c>
      <c r="C64" s="14" t="s">
        <v>122</v>
      </c>
      <c r="D64" s="20">
        <v>45658</v>
      </c>
      <c r="E64" s="23">
        <v>0.13</v>
      </c>
      <c r="F64" s="21">
        <v>0</v>
      </c>
      <c r="G64" s="14" t="s">
        <v>57</v>
      </c>
      <c r="H64" s="14" t="s">
        <v>58</v>
      </c>
      <c r="I64" s="14" t="s">
        <v>58</v>
      </c>
      <c r="J64" s="14" t="s">
        <v>59</v>
      </c>
      <c r="K64" s="14" t="s">
        <v>60</v>
      </c>
      <c r="L64" s="14" t="s">
        <v>61</v>
      </c>
      <c r="M64" s="22">
        <v>4680</v>
      </c>
      <c r="N64" s="14" t="s">
        <v>62</v>
      </c>
      <c r="O64" s="14" t="s">
        <v>60</v>
      </c>
    </row>
    <row r="65" spans="1:15" ht="27" customHeight="1" x14ac:dyDescent="0.25">
      <c r="A65" s="14" t="s">
        <v>54</v>
      </c>
      <c r="B65" s="14" t="s">
        <v>55</v>
      </c>
      <c r="C65" s="14" t="s">
        <v>123</v>
      </c>
      <c r="D65" s="20">
        <v>45658</v>
      </c>
      <c r="E65" s="23">
        <v>0.13</v>
      </c>
      <c r="F65" s="21">
        <v>0</v>
      </c>
      <c r="G65" s="14" t="s">
        <v>57</v>
      </c>
      <c r="H65" s="14" t="s">
        <v>58</v>
      </c>
      <c r="I65" s="14" t="s">
        <v>58</v>
      </c>
      <c r="J65" s="14" t="s">
        <v>59</v>
      </c>
      <c r="K65" s="14" t="s">
        <v>60</v>
      </c>
      <c r="L65" s="14" t="s">
        <v>61</v>
      </c>
      <c r="M65" s="22">
        <v>4980</v>
      </c>
      <c r="N65" s="14" t="s">
        <v>62</v>
      </c>
      <c r="O65" s="14" t="s">
        <v>60</v>
      </c>
    </row>
    <row r="66" spans="1:15" ht="27" customHeight="1" x14ac:dyDescent="0.25">
      <c r="A66" s="14" t="s">
        <v>54</v>
      </c>
      <c r="B66" s="14" t="s">
        <v>55</v>
      </c>
      <c r="C66" s="14" t="s">
        <v>124</v>
      </c>
      <c r="D66" s="20">
        <v>45658</v>
      </c>
      <c r="E66" s="23">
        <v>0.13</v>
      </c>
      <c r="F66" s="21">
        <v>0</v>
      </c>
      <c r="G66" s="14" t="s">
        <v>57</v>
      </c>
      <c r="H66" s="14" t="s">
        <v>58</v>
      </c>
      <c r="I66" s="14" t="s">
        <v>58</v>
      </c>
      <c r="J66" s="14" t="s">
        <v>59</v>
      </c>
      <c r="K66" s="14" t="s">
        <v>60</v>
      </c>
      <c r="L66" s="14" t="s">
        <v>61</v>
      </c>
      <c r="M66" s="22">
        <v>4440</v>
      </c>
      <c r="N66" s="14" t="s">
        <v>62</v>
      </c>
      <c r="O66" s="14" t="s">
        <v>60</v>
      </c>
    </row>
    <row r="67" spans="1:15" ht="27" customHeight="1" x14ac:dyDescent="0.25">
      <c r="A67" s="14" t="s">
        <v>54</v>
      </c>
      <c r="B67" s="14" t="s">
        <v>55</v>
      </c>
      <c r="C67" s="14" t="s">
        <v>125</v>
      </c>
      <c r="D67" s="20">
        <v>45658</v>
      </c>
      <c r="E67" s="23">
        <v>0.13</v>
      </c>
      <c r="F67" s="21">
        <v>0</v>
      </c>
      <c r="G67" s="14" t="s">
        <v>57</v>
      </c>
      <c r="H67" s="14" t="s">
        <v>58</v>
      </c>
      <c r="I67" s="14" t="s">
        <v>58</v>
      </c>
      <c r="J67" s="14" t="s">
        <v>59</v>
      </c>
      <c r="K67" s="14" t="s">
        <v>60</v>
      </c>
      <c r="L67" s="14" t="s">
        <v>61</v>
      </c>
      <c r="M67" s="22">
        <v>4440</v>
      </c>
      <c r="N67" s="14" t="s">
        <v>62</v>
      </c>
      <c r="O67" s="14" t="s">
        <v>60</v>
      </c>
    </row>
    <row r="68" spans="1:15" ht="27" customHeight="1" x14ac:dyDescent="0.25">
      <c r="A68" s="14" t="s">
        <v>54</v>
      </c>
      <c r="B68" s="14" t="s">
        <v>55</v>
      </c>
      <c r="C68" s="14" t="s">
        <v>126</v>
      </c>
      <c r="D68" s="20">
        <v>45658</v>
      </c>
      <c r="E68" s="23">
        <v>0.13</v>
      </c>
      <c r="F68" s="21">
        <v>0</v>
      </c>
      <c r="G68" s="14" t="s">
        <v>57</v>
      </c>
      <c r="H68" s="14" t="s">
        <v>58</v>
      </c>
      <c r="I68" s="14" t="s">
        <v>58</v>
      </c>
      <c r="J68" s="14" t="s">
        <v>59</v>
      </c>
      <c r="K68" s="14" t="s">
        <v>60</v>
      </c>
      <c r="L68" s="14" t="s">
        <v>61</v>
      </c>
      <c r="M68" s="22">
        <v>4680</v>
      </c>
      <c r="N68" s="14" t="s">
        <v>62</v>
      </c>
      <c r="O68" s="14" t="s">
        <v>60</v>
      </c>
    </row>
    <row r="69" spans="1:15" ht="27" customHeight="1" x14ac:dyDescent="0.25">
      <c r="A69" s="14" t="s">
        <v>54</v>
      </c>
      <c r="B69" s="14" t="s">
        <v>55</v>
      </c>
      <c r="C69" s="14" t="s">
        <v>127</v>
      </c>
      <c r="D69" s="20">
        <v>45658</v>
      </c>
      <c r="E69" s="23">
        <v>0.13</v>
      </c>
      <c r="F69" s="21">
        <v>0</v>
      </c>
      <c r="G69" s="14" t="s">
        <v>57</v>
      </c>
      <c r="H69" s="14" t="s">
        <v>58</v>
      </c>
      <c r="I69" s="14" t="s">
        <v>58</v>
      </c>
      <c r="J69" s="14" t="s">
        <v>59</v>
      </c>
      <c r="K69" s="14" t="s">
        <v>60</v>
      </c>
      <c r="L69" s="14" t="s">
        <v>61</v>
      </c>
      <c r="M69" s="22">
        <v>4900</v>
      </c>
      <c r="N69" s="14" t="s">
        <v>62</v>
      </c>
      <c r="O69" s="14" t="s">
        <v>60</v>
      </c>
    </row>
    <row r="70" spans="1:15" ht="27" customHeight="1" x14ac:dyDescent="0.25">
      <c r="A70" s="14" t="s">
        <v>54</v>
      </c>
      <c r="B70" s="14" t="s">
        <v>55</v>
      </c>
      <c r="C70" s="14" t="s">
        <v>128</v>
      </c>
      <c r="D70" s="20">
        <v>45658</v>
      </c>
      <c r="E70" s="23">
        <v>0.13</v>
      </c>
      <c r="F70" s="21">
        <v>0</v>
      </c>
      <c r="G70" s="14" t="s">
        <v>57</v>
      </c>
      <c r="H70" s="14" t="s">
        <v>58</v>
      </c>
      <c r="I70" s="14" t="s">
        <v>58</v>
      </c>
      <c r="J70" s="14" t="s">
        <v>59</v>
      </c>
      <c r="K70" s="14" t="s">
        <v>60</v>
      </c>
      <c r="L70" s="14" t="s">
        <v>61</v>
      </c>
      <c r="M70" s="22">
        <v>4980</v>
      </c>
      <c r="N70" s="14" t="s">
        <v>62</v>
      </c>
      <c r="O70" s="14" t="s">
        <v>60</v>
      </c>
    </row>
    <row r="71" spans="1:15" ht="27" customHeight="1" x14ac:dyDescent="0.25">
      <c r="A71" s="14" t="s">
        <v>54</v>
      </c>
      <c r="B71" s="14" t="s">
        <v>55</v>
      </c>
      <c r="C71" s="14" t="s">
        <v>129</v>
      </c>
      <c r="D71" s="20">
        <v>45658</v>
      </c>
      <c r="E71" s="23">
        <v>0.13</v>
      </c>
      <c r="F71" s="21">
        <v>0</v>
      </c>
      <c r="G71" s="14" t="s">
        <v>57</v>
      </c>
      <c r="H71" s="14" t="s">
        <v>58</v>
      </c>
      <c r="I71" s="14" t="s">
        <v>58</v>
      </c>
      <c r="J71" s="14" t="s">
        <v>59</v>
      </c>
      <c r="K71" s="14" t="s">
        <v>60</v>
      </c>
      <c r="L71" s="14" t="s">
        <v>61</v>
      </c>
      <c r="M71" s="22">
        <v>5400</v>
      </c>
      <c r="N71" s="14" t="s">
        <v>62</v>
      </c>
      <c r="O71" s="14" t="s">
        <v>60</v>
      </c>
    </row>
    <row r="72" spans="1:15" ht="27" customHeight="1" x14ac:dyDescent="0.25">
      <c r="A72" s="14" t="s">
        <v>54</v>
      </c>
      <c r="B72" s="14" t="s">
        <v>55</v>
      </c>
      <c r="C72" s="14" t="s">
        <v>130</v>
      </c>
      <c r="D72" s="20">
        <v>45658</v>
      </c>
      <c r="E72" s="23">
        <v>0.13</v>
      </c>
      <c r="F72" s="21">
        <v>0</v>
      </c>
      <c r="G72" s="14" t="s">
        <v>57</v>
      </c>
      <c r="H72" s="14" t="s">
        <v>58</v>
      </c>
      <c r="I72" s="14" t="s">
        <v>58</v>
      </c>
      <c r="J72" s="14" t="s">
        <v>59</v>
      </c>
      <c r="K72" s="14" t="s">
        <v>60</v>
      </c>
      <c r="L72" s="14" t="s">
        <v>61</v>
      </c>
      <c r="M72" s="14" t="s">
        <v>162</v>
      </c>
      <c r="N72" s="14" t="s">
        <v>62</v>
      </c>
      <c r="O72" s="14" t="s">
        <v>60</v>
      </c>
    </row>
    <row r="73" spans="1:15" ht="27" customHeight="1" x14ac:dyDescent="0.25">
      <c r="A73" s="14" t="s">
        <v>54</v>
      </c>
      <c r="B73" s="14" t="s">
        <v>55</v>
      </c>
      <c r="C73" s="14" t="s">
        <v>131</v>
      </c>
      <c r="D73" s="20">
        <v>45658</v>
      </c>
      <c r="E73" s="23">
        <v>0.13</v>
      </c>
      <c r="F73" s="21">
        <v>0</v>
      </c>
      <c r="G73" s="14" t="s">
        <v>57</v>
      </c>
      <c r="H73" s="14" t="s">
        <v>58</v>
      </c>
      <c r="I73" s="14" t="s">
        <v>58</v>
      </c>
      <c r="J73" s="14" t="s">
        <v>59</v>
      </c>
      <c r="K73" s="14" t="s">
        <v>60</v>
      </c>
      <c r="L73" s="14" t="s">
        <v>61</v>
      </c>
      <c r="M73" s="14" t="s">
        <v>162</v>
      </c>
      <c r="N73" s="14" t="s">
        <v>62</v>
      </c>
      <c r="O73" s="14" t="s">
        <v>60</v>
      </c>
    </row>
    <row r="74" spans="1:15" ht="27" customHeight="1" x14ac:dyDescent="0.25">
      <c r="A74" s="14" t="s">
        <v>54</v>
      </c>
      <c r="B74" s="14" t="s">
        <v>55</v>
      </c>
      <c r="C74" s="14" t="s">
        <v>132</v>
      </c>
      <c r="D74" s="20">
        <v>45658</v>
      </c>
      <c r="E74" s="23">
        <v>0.13</v>
      </c>
      <c r="F74" s="21">
        <v>0</v>
      </c>
      <c r="G74" s="14" t="s">
        <v>57</v>
      </c>
      <c r="H74" s="14" t="s">
        <v>58</v>
      </c>
      <c r="I74" s="14" t="s">
        <v>58</v>
      </c>
      <c r="J74" s="14" t="s">
        <v>59</v>
      </c>
      <c r="K74" s="14" t="s">
        <v>60</v>
      </c>
      <c r="L74" s="14" t="s">
        <v>61</v>
      </c>
      <c r="M74" s="22">
        <v>5400</v>
      </c>
      <c r="N74" s="14" t="s">
        <v>62</v>
      </c>
      <c r="O74" s="14" t="s">
        <v>60</v>
      </c>
    </row>
    <row r="75" spans="1:15" ht="27" customHeight="1" x14ac:dyDescent="0.25">
      <c r="A75" s="14" t="s">
        <v>54</v>
      </c>
      <c r="B75" s="14" t="s">
        <v>55</v>
      </c>
      <c r="C75" s="14" t="s">
        <v>133</v>
      </c>
      <c r="D75" s="20">
        <v>45658</v>
      </c>
      <c r="E75" s="23">
        <v>0.13</v>
      </c>
      <c r="F75" s="21">
        <v>0</v>
      </c>
      <c r="G75" s="14" t="s">
        <v>57</v>
      </c>
      <c r="H75" s="14" t="s">
        <v>58</v>
      </c>
      <c r="I75" s="14" t="s">
        <v>58</v>
      </c>
      <c r="J75" s="14" t="s">
        <v>59</v>
      </c>
      <c r="K75" s="14" t="s">
        <v>60</v>
      </c>
      <c r="L75" s="14" t="s">
        <v>61</v>
      </c>
      <c r="M75" s="22">
        <v>9200</v>
      </c>
      <c r="N75" s="14" t="s">
        <v>62</v>
      </c>
      <c r="O75" s="14" t="s">
        <v>60</v>
      </c>
    </row>
    <row r="76" spans="1:15" ht="27" customHeight="1" x14ac:dyDescent="0.25">
      <c r="A76" s="14" t="s">
        <v>54</v>
      </c>
      <c r="B76" s="14" t="s">
        <v>55</v>
      </c>
      <c r="C76" s="14" t="s">
        <v>134</v>
      </c>
      <c r="D76" s="20">
        <v>45658</v>
      </c>
      <c r="E76" s="23">
        <v>0.13</v>
      </c>
      <c r="F76" s="21">
        <v>0</v>
      </c>
      <c r="G76" s="14" t="s">
        <v>57</v>
      </c>
      <c r="H76" s="14" t="s">
        <v>58</v>
      </c>
      <c r="I76" s="14" t="s">
        <v>58</v>
      </c>
      <c r="J76" s="14" t="s">
        <v>59</v>
      </c>
      <c r="K76" s="14" t="s">
        <v>60</v>
      </c>
      <c r="L76" s="14" t="s">
        <v>61</v>
      </c>
      <c r="M76" s="22">
        <v>9720</v>
      </c>
      <c r="N76" s="14" t="s">
        <v>62</v>
      </c>
      <c r="O76" s="14" t="s">
        <v>60</v>
      </c>
    </row>
    <row r="77" spans="1:15" ht="27" customHeight="1" x14ac:dyDescent="0.25">
      <c r="A77" s="14" t="s">
        <v>54</v>
      </c>
      <c r="B77" s="14" t="s">
        <v>55</v>
      </c>
      <c r="C77" s="14" t="s">
        <v>135</v>
      </c>
      <c r="D77" s="20">
        <v>45658</v>
      </c>
      <c r="E77" s="23">
        <v>0.13</v>
      </c>
      <c r="F77" s="21">
        <v>0</v>
      </c>
      <c r="G77" s="14" t="s">
        <v>57</v>
      </c>
      <c r="H77" s="14" t="s">
        <v>58</v>
      </c>
      <c r="I77" s="14" t="s">
        <v>58</v>
      </c>
      <c r="J77" s="14" t="s">
        <v>59</v>
      </c>
      <c r="K77" s="14" t="s">
        <v>60</v>
      </c>
      <c r="L77" s="14" t="s">
        <v>61</v>
      </c>
      <c r="M77" s="22">
        <v>9200</v>
      </c>
      <c r="N77" s="14" t="s">
        <v>62</v>
      </c>
      <c r="O77" s="14" t="s">
        <v>60</v>
      </c>
    </row>
    <row r="78" spans="1:15" ht="27" customHeight="1" x14ac:dyDescent="0.25">
      <c r="A78" s="14" t="s">
        <v>54</v>
      </c>
      <c r="B78" s="14" t="s">
        <v>55</v>
      </c>
      <c r="C78" s="14" t="s">
        <v>136</v>
      </c>
      <c r="D78" s="20">
        <v>45658</v>
      </c>
      <c r="E78" s="23">
        <v>0.13</v>
      </c>
      <c r="F78" s="21">
        <v>0</v>
      </c>
      <c r="G78" s="14" t="s">
        <v>57</v>
      </c>
      <c r="H78" s="14" t="s">
        <v>58</v>
      </c>
      <c r="I78" s="14" t="s">
        <v>58</v>
      </c>
      <c r="J78" s="14" t="s">
        <v>59</v>
      </c>
      <c r="K78" s="14" t="s">
        <v>60</v>
      </c>
      <c r="L78" s="14" t="s">
        <v>61</v>
      </c>
      <c r="M78" s="22">
        <v>9720</v>
      </c>
      <c r="N78" s="14" t="s">
        <v>62</v>
      </c>
      <c r="O78" s="14" t="s">
        <v>60</v>
      </c>
    </row>
    <row r="79" spans="1:15" ht="27" customHeight="1" x14ac:dyDescent="0.25">
      <c r="A79" s="14" t="s">
        <v>54</v>
      </c>
      <c r="B79" s="14" t="s">
        <v>55</v>
      </c>
      <c r="C79" s="14" t="s">
        <v>137</v>
      </c>
      <c r="D79" s="20">
        <v>45658</v>
      </c>
      <c r="E79" s="23">
        <v>0.13</v>
      </c>
      <c r="F79" s="21">
        <v>0</v>
      </c>
      <c r="G79" s="14" t="s">
        <v>57</v>
      </c>
      <c r="H79" s="14" t="s">
        <v>58</v>
      </c>
      <c r="I79" s="14" t="s">
        <v>58</v>
      </c>
      <c r="J79" s="14" t="s">
        <v>59</v>
      </c>
      <c r="K79" s="14" t="s">
        <v>60</v>
      </c>
      <c r="L79" s="14" t="s">
        <v>61</v>
      </c>
      <c r="M79" s="22">
        <v>9720</v>
      </c>
      <c r="N79" s="14" t="s">
        <v>62</v>
      </c>
      <c r="O79" s="14" t="s">
        <v>60</v>
      </c>
    </row>
    <row r="80" spans="1:15" ht="27" customHeight="1" x14ac:dyDescent="0.25">
      <c r="A80" s="14" t="s">
        <v>54</v>
      </c>
      <c r="B80" s="14" t="s">
        <v>55</v>
      </c>
      <c r="C80" s="14" t="s">
        <v>138</v>
      </c>
      <c r="D80" s="20">
        <v>45658</v>
      </c>
      <c r="E80" s="23">
        <v>0.13</v>
      </c>
      <c r="F80" s="21">
        <v>0</v>
      </c>
      <c r="G80" s="14" t="s">
        <v>57</v>
      </c>
      <c r="H80" s="14" t="s">
        <v>58</v>
      </c>
      <c r="I80" s="14" t="s">
        <v>58</v>
      </c>
      <c r="J80" s="14" t="s">
        <v>59</v>
      </c>
      <c r="K80" s="14" t="s">
        <v>60</v>
      </c>
      <c r="L80" s="14" t="s">
        <v>61</v>
      </c>
      <c r="M80" s="22">
        <v>12600</v>
      </c>
      <c r="N80" s="14" t="s">
        <v>62</v>
      </c>
      <c r="O80" s="14" t="s">
        <v>60</v>
      </c>
    </row>
    <row r="81" spans="1:15" ht="27" customHeight="1" x14ac:dyDescent="0.25">
      <c r="A81" s="14" t="s">
        <v>54</v>
      </c>
      <c r="B81" s="14" t="s">
        <v>55</v>
      </c>
      <c r="C81" s="14" t="s">
        <v>139</v>
      </c>
      <c r="D81" s="20">
        <v>45658</v>
      </c>
      <c r="E81" s="23">
        <v>0.13</v>
      </c>
      <c r="F81" s="21">
        <v>0</v>
      </c>
      <c r="G81" s="14" t="s">
        <v>57</v>
      </c>
      <c r="H81" s="14" t="s">
        <v>58</v>
      </c>
      <c r="I81" s="14" t="s">
        <v>58</v>
      </c>
      <c r="J81" s="14" t="s">
        <v>59</v>
      </c>
      <c r="K81" s="14" t="s">
        <v>60</v>
      </c>
      <c r="L81" s="14" t="s">
        <v>61</v>
      </c>
      <c r="M81" s="22">
        <v>12600</v>
      </c>
      <c r="N81" s="14" t="s">
        <v>62</v>
      </c>
      <c r="O81" s="14" t="s">
        <v>60</v>
      </c>
    </row>
    <row r="82" spans="1:15" ht="27" customHeight="1" x14ac:dyDescent="0.25">
      <c r="A82" s="14" t="s">
        <v>54</v>
      </c>
      <c r="B82" s="14" t="s">
        <v>55</v>
      </c>
      <c r="C82" s="14" t="s">
        <v>140</v>
      </c>
      <c r="D82" s="20">
        <v>45658</v>
      </c>
      <c r="E82" s="23">
        <v>0.13</v>
      </c>
      <c r="F82" s="21">
        <v>0</v>
      </c>
      <c r="G82" s="14" t="s">
        <v>57</v>
      </c>
      <c r="H82" s="14" t="s">
        <v>58</v>
      </c>
      <c r="I82" s="14" t="s">
        <v>58</v>
      </c>
      <c r="J82" s="14" t="s">
        <v>59</v>
      </c>
      <c r="K82" s="14" t="s">
        <v>60</v>
      </c>
      <c r="L82" s="14" t="s">
        <v>61</v>
      </c>
      <c r="M82" s="22">
        <v>12600</v>
      </c>
      <c r="N82" s="14" t="s">
        <v>62</v>
      </c>
      <c r="O82" s="14" t="s">
        <v>60</v>
      </c>
    </row>
    <row r="83" spans="1:15" ht="27" customHeight="1" x14ac:dyDescent="0.25">
      <c r="A83" s="14" t="s">
        <v>54</v>
      </c>
      <c r="B83" s="14" t="s">
        <v>55</v>
      </c>
      <c r="C83" s="14" t="s">
        <v>141</v>
      </c>
      <c r="D83" s="20">
        <v>45658</v>
      </c>
      <c r="E83" s="23">
        <v>0.13</v>
      </c>
      <c r="F83" s="21">
        <v>0</v>
      </c>
      <c r="G83" s="14" t="s">
        <v>57</v>
      </c>
      <c r="H83" s="14" t="s">
        <v>58</v>
      </c>
      <c r="I83" s="14" t="s">
        <v>58</v>
      </c>
      <c r="J83" s="14" t="s">
        <v>59</v>
      </c>
      <c r="K83" s="14" t="s">
        <v>60</v>
      </c>
      <c r="L83" s="14" t="s">
        <v>61</v>
      </c>
      <c r="M83" s="22">
        <v>12600</v>
      </c>
      <c r="N83" s="14" t="s">
        <v>62</v>
      </c>
      <c r="O83" s="14" t="s">
        <v>60</v>
      </c>
    </row>
    <row r="84" spans="1:15" ht="27" customHeight="1" x14ac:dyDescent="0.25">
      <c r="A84" s="14" t="s">
        <v>54</v>
      </c>
      <c r="B84" s="14" t="s">
        <v>55</v>
      </c>
      <c r="C84" s="14" t="s">
        <v>142</v>
      </c>
      <c r="D84" s="20">
        <v>45658</v>
      </c>
      <c r="E84" s="23">
        <v>0.13</v>
      </c>
      <c r="F84" s="21">
        <v>0</v>
      </c>
      <c r="G84" s="14" t="s">
        <v>57</v>
      </c>
      <c r="H84" s="14" t="s">
        <v>58</v>
      </c>
      <c r="I84" s="14" t="s">
        <v>58</v>
      </c>
      <c r="J84" s="14" t="s">
        <v>59</v>
      </c>
      <c r="K84" s="14" t="s">
        <v>60</v>
      </c>
      <c r="L84" s="14" t="s">
        <v>61</v>
      </c>
      <c r="M84" s="22">
        <v>12600</v>
      </c>
      <c r="N84" s="14" t="s">
        <v>62</v>
      </c>
      <c r="O84" s="14" t="s">
        <v>60</v>
      </c>
    </row>
    <row r="85" spans="1:15" ht="27" customHeight="1" x14ac:dyDescent="0.25">
      <c r="A85" s="14" t="s">
        <v>54</v>
      </c>
      <c r="B85" s="14" t="s">
        <v>55</v>
      </c>
      <c r="C85" s="14" t="s">
        <v>143</v>
      </c>
      <c r="D85" s="20">
        <v>45658</v>
      </c>
      <c r="E85" s="23">
        <v>0.13</v>
      </c>
      <c r="F85" s="21">
        <v>0</v>
      </c>
      <c r="G85" s="14" t="s">
        <v>57</v>
      </c>
      <c r="H85" s="14" t="s">
        <v>58</v>
      </c>
      <c r="I85" s="14" t="s">
        <v>58</v>
      </c>
      <c r="J85" s="14" t="s">
        <v>59</v>
      </c>
      <c r="K85" s="14" t="s">
        <v>60</v>
      </c>
      <c r="L85" s="14" t="s">
        <v>61</v>
      </c>
      <c r="M85" s="22">
        <v>12600</v>
      </c>
      <c r="N85" s="14" t="s">
        <v>62</v>
      </c>
      <c r="O85" s="14" t="s">
        <v>60</v>
      </c>
    </row>
    <row r="86" spans="1:15" ht="27" customHeight="1" x14ac:dyDescent="0.25">
      <c r="A86" s="14" t="s">
        <v>54</v>
      </c>
      <c r="B86" s="14" t="s">
        <v>55</v>
      </c>
      <c r="C86" s="14" t="s">
        <v>144</v>
      </c>
      <c r="D86" s="20">
        <v>45658</v>
      </c>
      <c r="E86" s="23">
        <v>0.13</v>
      </c>
      <c r="F86" s="21">
        <v>0</v>
      </c>
      <c r="G86" s="14" t="s">
        <v>57</v>
      </c>
      <c r="H86" s="14" t="s">
        <v>58</v>
      </c>
      <c r="I86" s="14" t="s">
        <v>58</v>
      </c>
      <c r="J86" s="14" t="s">
        <v>59</v>
      </c>
      <c r="K86" s="14" t="s">
        <v>60</v>
      </c>
      <c r="L86" s="14" t="s">
        <v>61</v>
      </c>
      <c r="M86" s="22">
        <v>2300</v>
      </c>
      <c r="N86" s="14" t="s">
        <v>62</v>
      </c>
      <c r="O86" s="14" t="s">
        <v>60</v>
      </c>
    </row>
    <row r="87" spans="1:15" ht="27" customHeight="1" x14ac:dyDescent="0.25">
      <c r="A87" s="14" t="s">
        <v>54</v>
      </c>
      <c r="B87" s="14" t="s">
        <v>55</v>
      </c>
      <c r="C87" s="14" t="s">
        <v>145</v>
      </c>
      <c r="D87" s="20">
        <v>45658</v>
      </c>
      <c r="E87" s="23">
        <v>0.13</v>
      </c>
      <c r="F87" s="21">
        <v>0</v>
      </c>
      <c r="G87" s="14" t="s">
        <v>57</v>
      </c>
      <c r="H87" s="14" t="s">
        <v>58</v>
      </c>
      <c r="I87" s="14" t="s">
        <v>58</v>
      </c>
      <c r="J87" s="14" t="s">
        <v>59</v>
      </c>
      <c r="K87" s="14" t="s">
        <v>60</v>
      </c>
      <c r="L87" s="14" t="s">
        <v>61</v>
      </c>
      <c r="M87" s="22">
        <v>4320</v>
      </c>
      <c r="N87" s="14" t="s">
        <v>62</v>
      </c>
      <c r="O87" s="14" t="s">
        <v>60</v>
      </c>
    </row>
    <row r="88" spans="1:15" ht="27" customHeight="1" x14ac:dyDescent="0.25">
      <c r="A88" s="14" t="s">
        <v>54</v>
      </c>
      <c r="B88" s="14" t="s">
        <v>55</v>
      </c>
      <c r="C88" s="14" t="s">
        <v>146</v>
      </c>
      <c r="D88" s="20">
        <v>45658</v>
      </c>
      <c r="E88" s="23">
        <v>0.13</v>
      </c>
      <c r="F88" s="21">
        <v>0</v>
      </c>
      <c r="G88" s="14" t="s">
        <v>57</v>
      </c>
      <c r="H88" s="14" t="s">
        <v>58</v>
      </c>
      <c r="I88" s="14" t="s">
        <v>58</v>
      </c>
      <c r="J88" s="14" t="s">
        <v>59</v>
      </c>
      <c r="K88" s="14" t="s">
        <v>60</v>
      </c>
      <c r="L88" s="14" t="s">
        <v>61</v>
      </c>
      <c r="M88" s="22">
        <v>8800</v>
      </c>
      <c r="N88" s="14" t="s">
        <v>62</v>
      </c>
      <c r="O88" s="14" t="s">
        <v>60</v>
      </c>
    </row>
    <row r="89" spans="1:15" ht="27" customHeight="1" x14ac:dyDescent="0.25">
      <c r="A89" s="14" t="s">
        <v>54</v>
      </c>
      <c r="B89" s="14" t="s">
        <v>55</v>
      </c>
      <c r="C89" s="14" t="s">
        <v>147</v>
      </c>
      <c r="D89" s="20">
        <v>45658</v>
      </c>
      <c r="E89" s="23">
        <v>0.13</v>
      </c>
      <c r="F89" s="21">
        <v>0</v>
      </c>
      <c r="G89" s="14" t="s">
        <v>57</v>
      </c>
      <c r="H89" s="14" t="s">
        <v>58</v>
      </c>
      <c r="I89" s="14" t="s">
        <v>58</v>
      </c>
      <c r="J89" s="14" t="s">
        <v>59</v>
      </c>
      <c r="K89" s="14" t="s">
        <v>60</v>
      </c>
      <c r="L89" s="14" t="s">
        <v>61</v>
      </c>
      <c r="M89" s="22">
        <v>12960</v>
      </c>
      <c r="N89" s="14" t="s">
        <v>62</v>
      </c>
      <c r="O89" s="14" t="s">
        <v>60</v>
      </c>
    </row>
    <row r="90" spans="1:15" ht="27" customHeight="1" x14ac:dyDescent="0.25">
      <c r="A90" s="14" t="s">
        <v>54</v>
      </c>
      <c r="B90" s="14" t="s">
        <v>55</v>
      </c>
      <c r="C90" s="14" t="s">
        <v>148</v>
      </c>
      <c r="D90" s="20">
        <v>45658</v>
      </c>
      <c r="E90" s="23">
        <v>0.13</v>
      </c>
      <c r="F90" s="21">
        <v>0</v>
      </c>
      <c r="G90" s="14" t="s">
        <v>57</v>
      </c>
      <c r="H90" s="14" t="s">
        <v>58</v>
      </c>
      <c r="I90" s="14" t="s">
        <v>58</v>
      </c>
      <c r="J90" s="14" t="s">
        <v>59</v>
      </c>
      <c r="K90" s="14" t="s">
        <v>60</v>
      </c>
      <c r="L90" s="14" t="s">
        <v>61</v>
      </c>
      <c r="M90" s="22">
        <v>13600</v>
      </c>
      <c r="N90" s="14" t="s">
        <v>62</v>
      </c>
      <c r="O90" s="14" t="s">
        <v>60</v>
      </c>
    </row>
    <row r="91" spans="1:15" ht="27" customHeight="1" x14ac:dyDescent="0.25">
      <c r="A91" s="14" t="s">
        <v>54</v>
      </c>
      <c r="B91" s="14" t="s">
        <v>55</v>
      </c>
      <c r="C91" s="14" t="s">
        <v>149</v>
      </c>
      <c r="D91" s="20">
        <v>45658</v>
      </c>
      <c r="E91" s="23">
        <v>0.13</v>
      </c>
      <c r="F91" s="21">
        <v>0</v>
      </c>
      <c r="G91" s="14" t="s">
        <v>57</v>
      </c>
      <c r="H91" s="14" t="s">
        <v>58</v>
      </c>
      <c r="I91" s="14" t="s">
        <v>58</v>
      </c>
      <c r="J91" s="14" t="s">
        <v>59</v>
      </c>
      <c r="K91" s="14" t="s">
        <v>60</v>
      </c>
      <c r="L91" s="14" t="s">
        <v>61</v>
      </c>
      <c r="M91" s="22">
        <v>10080</v>
      </c>
      <c r="N91" s="14" t="s">
        <v>62</v>
      </c>
      <c r="O91" s="14" t="s">
        <v>60</v>
      </c>
    </row>
    <row r="92" spans="1:15" ht="27" customHeight="1" x14ac:dyDescent="0.25">
      <c r="A92" s="14" t="s">
        <v>54</v>
      </c>
      <c r="B92" s="14" t="s">
        <v>55</v>
      </c>
      <c r="C92" s="14" t="s">
        <v>150</v>
      </c>
      <c r="D92" s="20">
        <v>45658</v>
      </c>
      <c r="E92" s="23">
        <v>0.13</v>
      </c>
      <c r="F92" s="21">
        <v>0</v>
      </c>
      <c r="G92" s="14" t="s">
        <v>57</v>
      </c>
      <c r="H92" s="14" t="s">
        <v>58</v>
      </c>
      <c r="I92" s="14" t="s">
        <v>58</v>
      </c>
      <c r="J92" s="14" t="s">
        <v>59</v>
      </c>
      <c r="K92" s="14" t="s">
        <v>60</v>
      </c>
      <c r="L92" s="14" t="s">
        <v>61</v>
      </c>
      <c r="M92" s="22">
        <v>10080</v>
      </c>
      <c r="N92" s="14" t="s">
        <v>62</v>
      </c>
      <c r="O92" s="14" t="s">
        <v>60</v>
      </c>
    </row>
    <row r="93" spans="1:15" ht="27" customHeight="1" x14ac:dyDescent="0.25">
      <c r="A93" s="14" t="s">
        <v>54</v>
      </c>
      <c r="B93" s="14" t="s">
        <v>55</v>
      </c>
      <c r="C93" s="14" t="s">
        <v>151</v>
      </c>
      <c r="D93" s="20">
        <v>45658</v>
      </c>
      <c r="E93" s="23">
        <v>0.13</v>
      </c>
      <c r="F93" s="21">
        <v>0</v>
      </c>
      <c r="G93" s="14" t="s">
        <v>57</v>
      </c>
      <c r="H93" s="14" t="s">
        <v>58</v>
      </c>
      <c r="I93" s="14" t="s">
        <v>58</v>
      </c>
      <c r="J93" s="14" t="s">
        <v>59</v>
      </c>
      <c r="K93" s="14" t="s">
        <v>60</v>
      </c>
      <c r="L93" s="14" t="s">
        <v>61</v>
      </c>
      <c r="M93" s="14" t="s">
        <v>162</v>
      </c>
      <c r="N93" s="14" t="s">
        <v>62</v>
      </c>
      <c r="O93" s="14" t="s">
        <v>60</v>
      </c>
    </row>
    <row r="94" spans="1:15" ht="27" customHeight="1" x14ac:dyDescent="0.25">
      <c r="A94" s="14" t="s">
        <v>54</v>
      </c>
      <c r="B94" s="14" t="s">
        <v>55</v>
      </c>
      <c r="C94" s="14" t="s">
        <v>152</v>
      </c>
      <c r="D94" s="20">
        <v>45658</v>
      </c>
      <c r="E94" s="23">
        <v>0.13</v>
      </c>
      <c r="F94" s="21">
        <v>0</v>
      </c>
      <c r="G94" s="14" t="s">
        <v>57</v>
      </c>
      <c r="H94" s="14" t="s">
        <v>58</v>
      </c>
      <c r="I94" s="14" t="s">
        <v>58</v>
      </c>
      <c r="J94" s="14" t="s">
        <v>59</v>
      </c>
      <c r="K94" s="14" t="s">
        <v>60</v>
      </c>
      <c r="L94" s="14" t="s">
        <v>61</v>
      </c>
      <c r="M94" s="14" t="s">
        <v>162</v>
      </c>
      <c r="N94" s="14" t="s">
        <v>62</v>
      </c>
      <c r="O94" s="14" t="s">
        <v>60</v>
      </c>
    </row>
    <row r="95" spans="1:15" ht="27" customHeight="1" x14ac:dyDescent="0.25">
      <c r="A95" s="14" t="s">
        <v>54</v>
      </c>
      <c r="B95" s="14" t="s">
        <v>55</v>
      </c>
      <c r="C95" s="14" t="s">
        <v>153</v>
      </c>
      <c r="D95" s="20">
        <v>45658</v>
      </c>
      <c r="E95" s="23">
        <v>0.13</v>
      </c>
      <c r="F95" s="21">
        <v>0</v>
      </c>
      <c r="G95" s="14" t="s">
        <v>57</v>
      </c>
      <c r="H95" s="14" t="s">
        <v>58</v>
      </c>
      <c r="I95" s="14" t="s">
        <v>58</v>
      </c>
      <c r="J95" s="14" t="s">
        <v>59</v>
      </c>
      <c r="K95" s="14" t="s">
        <v>60</v>
      </c>
      <c r="L95" s="14" t="s">
        <v>61</v>
      </c>
      <c r="M95" s="14" t="s">
        <v>162</v>
      </c>
      <c r="N95" s="14" t="s">
        <v>62</v>
      </c>
      <c r="O95" s="14" t="s">
        <v>60</v>
      </c>
    </row>
    <row r="96" spans="1:15" ht="27" customHeight="1" x14ac:dyDescent="0.25">
      <c r="A96" s="14" t="s">
        <v>54</v>
      </c>
      <c r="B96" s="14" t="s">
        <v>55</v>
      </c>
      <c r="C96" s="14" t="s">
        <v>154</v>
      </c>
      <c r="D96" s="20">
        <v>45658</v>
      </c>
      <c r="E96" s="23">
        <v>0.13</v>
      </c>
      <c r="F96" s="21">
        <v>0</v>
      </c>
      <c r="G96" s="14" t="s">
        <v>57</v>
      </c>
      <c r="H96" s="14" t="s">
        <v>58</v>
      </c>
      <c r="I96" s="14" t="s">
        <v>58</v>
      </c>
      <c r="J96" s="14" t="s">
        <v>59</v>
      </c>
      <c r="K96" s="14" t="s">
        <v>60</v>
      </c>
      <c r="L96" s="14" t="s">
        <v>61</v>
      </c>
      <c r="M96" s="14" t="s">
        <v>162</v>
      </c>
      <c r="N96" s="14" t="s">
        <v>62</v>
      </c>
      <c r="O96" s="14" t="s">
        <v>60</v>
      </c>
    </row>
    <row r="97" spans="1:15" ht="27" customHeight="1" x14ac:dyDescent="0.25">
      <c r="A97" s="14" t="s">
        <v>54</v>
      </c>
      <c r="B97" s="14" t="s">
        <v>55</v>
      </c>
      <c r="C97" s="14" t="s">
        <v>155</v>
      </c>
      <c r="D97" s="20">
        <v>45658</v>
      </c>
      <c r="E97" s="23">
        <v>0.13</v>
      </c>
      <c r="F97" s="21">
        <v>0</v>
      </c>
      <c r="G97" s="14" t="s">
        <v>57</v>
      </c>
      <c r="H97" s="14" t="s">
        <v>58</v>
      </c>
      <c r="I97" s="14" t="s">
        <v>58</v>
      </c>
      <c r="J97" s="14" t="s">
        <v>59</v>
      </c>
      <c r="K97" s="14" t="s">
        <v>60</v>
      </c>
      <c r="L97" s="14" t="s">
        <v>61</v>
      </c>
      <c r="M97" s="14" t="s">
        <v>162</v>
      </c>
      <c r="N97" s="14" t="s">
        <v>62</v>
      </c>
      <c r="O97" s="14" t="s">
        <v>60</v>
      </c>
    </row>
    <row r="98" spans="1:15" ht="27" customHeight="1" x14ac:dyDescent="0.25">
      <c r="A98" s="14" t="s">
        <v>54</v>
      </c>
      <c r="B98" s="14" t="s">
        <v>55</v>
      </c>
      <c r="C98" s="14" t="s">
        <v>156</v>
      </c>
      <c r="D98" s="20">
        <v>45658</v>
      </c>
      <c r="E98" s="23">
        <v>0.13</v>
      </c>
      <c r="F98" s="21">
        <v>0</v>
      </c>
      <c r="G98" s="14" t="s">
        <v>57</v>
      </c>
      <c r="H98" s="14" t="s">
        <v>58</v>
      </c>
      <c r="I98" s="14" t="s">
        <v>58</v>
      </c>
      <c r="J98" s="14" t="s">
        <v>59</v>
      </c>
      <c r="K98" s="14" t="s">
        <v>60</v>
      </c>
      <c r="L98" s="14" t="s">
        <v>61</v>
      </c>
      <c r="M98" s="22">
        <v>5620</v>
      </c>
      <c r="N98" s="14" t="s">
        <v>62</v>
      </c>
      <c r="O98" s="14" t="s">
        <v>60</v>
      </c>
    </row>
    <row r="99" spans="1:15" ht="27" customHeight="1" x14ac:dyDescent="0.25">
      <c r="A99" s="14" t="s">
        <v>54</v>
      </c>
      <c r="B99" s="14" t="s">
        <v>55</v>
      </c>
      <c r="C99" s="14" t="s">
        <v>157</v>
      </c>
      <c r="D99" s="20">
        <v>45658</v>
      </c>
      <c r="E99" s="23">
        <v>0.13</v>
      </c>
      <c r="F99" s="21">
        <v>0</v>
      </c>
      <c r="G99" s="14" t="s">
        <v>57</v>
      </c>
      <c r="H99" s="14" t="s">
        <v>58</v>
      </c>
      <c r="I99" s="14" t="s">
        <v>58</v>
      </c>
      <c r="J99" s="14" t="s">
        <v>59</v>
      </c>
      <c r="K99" s="14" t="s">
        <v>60</v>
      </c>
      <c r="L99" s="14" t="s">
        <v>61</v>
      </c>
      <c r="M99" s="22">
        <v>10440</v>
      </c>
      <c r="N99" s="14" t="s">
        <v>62</v>
      </c>
      <c r="O99" s="14" t="s">
        <v>60</v>
      </c>
    </row>
    <row r="100" spans="1:15" ht="27" customHeight="1" x14ac:dyDescent="0.25">
      <c r="A100" s="14" t="s">
        <v>54</v>
      </c>
      <c r="B100" s="14" t="s">
        <v>55</v>
      </c>
      <c r="C100" s="14" t="s">
        <v>158</v>
      </c>
      <c r="D100" s="20">
        <v>45658</v>
      </c>
      <c r="E100" s="23">
        <v>0.13</v>
      </c>
      <c r="F100" s="21">
        <v>0</v>
      </c>
      <c r="G100" s="14" t="s">
        <v>57</v>
      </c>
      <c r="H100" s="14" t="s">
        <v>58</v>
      </c>
      <c r="I100" s="14" t="s">
        <v>58</v>
      </c>
      <c r="J100" s="14" t="s">
        <v>59</v>
      </c>
      <c r="K100" s="14" t="s">
        <v>60</v>
      </c>
      <c r="L100" s="14" t="s">
        <v>61</v>
      </c>
      <c r="M100" s="22">
        <v>10440</v>
      </c>
      <c r="N100" s="14" t="s">
        <v>62</v>
      </c>
      <c r="O100" s="14" t="s">
        <v>60</v>
      </c>
    </row>
    <row r="101" spans="1:15" ht="27" customHeight="1" x14ac:dyDescent="0.25">
      <c r="A101" s="14" t="s">
        <v>54</v>
      </c>
      <c r="B101" s="14" t="s">
        <v>55</v>
      </c>
      <c r="C101" s="14" t="s">
        <v>159</v>
      </c>
      <c r="D101" s="20">
        <v>45658</v>
      </c>
      <c r="E101" s="23">
        <v>0.13</v>
      </c>
      <c r="F101" s="21">
        <v>0</v>
      </c>
      <c r="G101" s="14" t="s">
        <v>57</v>
      </c>
      <c r="H101" s="14" t="s">
        <v>58</v>
      </c>
      <c r="I101" s="14" t="s">
        <v>58</v>
      </c>
      <c r="J101" s="14" t="s">
        <v>59</v>
      </c>
      <c r="K101" s="14" t="s">
        <v>60</v>
      </c>
      <c r="L101" s="14" t="s">
        <v>61</v>
      </c>
      <c r="M101" s="14" t="s">
        <v>162</v>
      </c>
      <c r="N101" s="14" t="s">
        <v>62</v>
      </c>
      <c r="O101" s="14" t="s">
        <v>60</v>
      </c>
    </row>
    <row r="102" spans="1:15" ht="27" customHeight="1" x14ac:dyDescent="0.25">
      <c r="A102" s="14" t="s">
        <v>54</v>
      </c>
      <c r="B102" s="14" t="s">
        <v>55</v>
      </c>
      <c r="C102" s="14" t="s">
        <v>160</v>
      </c>
      <c r="D102" s="20">
        <v>45658</v>
      </c>
      <c r="E102" s="23">
        <v>0.13</v>
      </c>
      <c r="F102" s="21">
        <v>0</v>
      </c>
      <c r="G102" s="14" t="s">
        <v>68</v>
      </c>
      <c r="H102" s="14" t="s">
        <v>58</v>
      </c>
      <c r="I102" s="14" t="s">
        <v>58</v>
      </c>
      <c r="J102" s="14" t="s">
        <v>59</v>
      </c>
      <c r="K102" s="14" t="s">
        <v>60</v>
      </c>
      <c r="L102" s="14" t="s">
        <v>69</v>
      </c>
      <c r="M102" s="14" t="s">
        <v>162</v>
      </c>
      <c r="N102" s="14" t="s">
        <v>62</v>
      </c>
      <c r="O102" s="14" t="s">
        <v>60</v>
      </c>
    </row>
    <row r="103" spans="1:15" ht="27" customHeight="1" x14ac:dyDescent="0.25">
      <c r="A103" s="14" t="s">
        <v>54</v>
      </c>
      <c r="B103" s="14" t="s">
        <v>55</v>
      </c>
      <c r="C103" s="14" t="s">
        <v>161</v>
      </c>
      <c r="D103" s="20">
        <v>45658</v>
      </c>
      <c r="E103" s="21">
        <v>0.13</v>
      </c>
      <c r="F103" s="21">
        <v>0</v>
      </c>
      <c r="G103" s="14" t="s">
        <v>68</v>
      </c>
      <c r="H103" s="14" t="s">
        <v>58</v>
      </c>
      <c r="I103" s="14" t="s">
        <v>58</v>
      </c>
      <c r="J103" s="14" t="s">
        <v>59</v>
      </c>
      <c r="K103" s="14" t="s">
        <v>60</v>
      </c>
      <c r="L103" s="14" t="s">
        <v>69</v>
      </c>
      <c r="M103" s="14" t="s">
        <v>162</v>
      </c>
      <c r="N103" s="14" t="s">
        <v>62</v>
      </c>
      <c r="O103" s="14" t="s">
        <v>60</v>
      </c>
    </row>
    <row r="104" spans="1:15" ht="27" customHeight="1" x14ac:dyDescent="0.25">
      <c r="A104" s="15" t="s">
        <v>421</v>
      </c>
      <c r="B104" s="15" t="s">
        <v>290</v>
      </c>
      <c r="C104" s="15">
        <v>820970</v>
      </c>
      <c r="D104" s="24">
        <v>44927</v>
      </c>
      <c r="E104" s="25">
        <v>0.2</v>
      </c>
      <c r="F104" s="25">
        <v>0.1</v>
      </c>
      <c r="G104" s="15" t="s">
        <v>291</v>
      </c>
      <c r="H104" s="15" t="s">
        <v>292</v>
      </c>
      <c r="I104" s="15" t="s">
        <v>293</v>
      </c>
      <c r="J104" s="15" t="s">
        <v>294</v>
      </c>
      <c r="K104" s="15">
        <v>5</v>
      </c>
      <c r="L104" s="15" t="s">
        <v>295</v>
      </c>
      <c r="M104" s="15" t="s">
        <v>296</v>
      </c>
      <c r="N104" s="15" t="s">
        <v>297</v>
      </c>
      <c r="O104" s="15" t="s">
        <v>298</v>
      </c>
    </row>
    <row r="105" spans="1:15" ht="27" customHeight="1" x14ac:dyDescent="0.25">
      <c r="A105" s="15" t="s">
        <v>421</v>
      </c>
      <c r="B105" s="15" t="s">
        <v>299</v>
      </c>
      <c r="C105" s="15">
        <v>820971</v>
      </c>
      <c r="D105" s="24">
        <v>44927</v>
      </c>
      <c r="E105" s="25">
        <v>0.2</v>
      </c>
      <c r="F105" s="25">
        <v>0.1</v>
      </c>
      <c r="G105" s="15" t="s">
        <v>291</v>
      </c>
      <c r="H105" s="15" t="s">
        <v>292</v>
      </c>
      <c r="I105" s="15" t="s">
        <v>293</v>
      </c>
      <c r="J105" s="15" t="s">
        <v>294</v>
      </c>
      <c r="K105" s="15">
        <v>5</v>
      </c>
      <c r="L105" s="15" t="s">
        <v>295</v>
      </c>
      <c r="M105" s="15" t="s">
        <v>296</v>
      </c>
      <c r="N105" s="15" t="s">
        <v>297</v>
      </c>
      <c r="O105" s="15" t="s">
        <v>298</v>
      </c>
    </row>
    <row r="106" spans="1:15" ht="27" customHeight="1" x14ac:dyDescent="0.25">
      <c r="A106" s="15" t="s">
        <v>421</v>
      </c>
      <c r="B106" s="15" t="s">
        <v>300</v>
      </c>
      <c r="C106" s="15" t="s">
        <v>301</v>
      </c>
      <c r="D106" s="24">
        <v>45231</v>
      </c>
      <c r="E106" s="25">
        <v>0.1</v>
      </c>
      <c r="F106" s="25">
        <v>0.1</v>
      </c>
      <c r="G106" s="15" t="s">
        <v>291</v>
      </c>
      <c r="H106" s="15" t="s">
        <v>302</v>
      </c>
      <c r="I106" s="15" t="s">
        <v>303</v>
      </c>
      <c r="J106" s="15" t="s">
        <v>304</v>
      </c>
      <c r="K106" s="15">
        <v>5</v>
      </c>
      <c r="L106" s="15" t="s">
        <v>295</v>
      </c>
      <c r="M106" s="15">
        <v>1200</v>
      </c>
      <c r="N106" s="15" t="s">
        <v>305</v>
      </c>
      <c r="O106" s="15" t="s">
        <v>298</v>
      </c>
    </row>
    <row r="107" spans="1:15" ht="27" customHeight="1" x14ac:dyDescent="0.25">
      <c r="A107" s="15" t="s">
        <v>421</v>
      </c>
      <c r="B107" s="15" t="s">
        <v>300</v>
      </c>
      <c r="C107" s="15" t="s">
        <v>306</v>
      </c>
      <c r="D107" s="24">
        <v>45231</v>
      </c>
      <c r="E107" s="25">
        <v>0.1</v>
      </c>
      <c r="F107" s="25">
        <v>0.1</v>
      </c>
      <c r="G107" s="15" t="s">
        <v>291</v>
      </c>
      <c r="H107" s="15" t="s">
        <v>302</v>
      </c>
      <c r="I107" s="15" t="s">
        <v>303</v>
      </c>
      <c r="J107" s="15" t="s">
        <v>304</v>
      </c>
      <c r="K107" s="15">
        <v>5</v>
      </c>
      <c r="L107" s="15" t="s">
        <v>295</v>
      </c>
      <c r="M107" s="15">
        <v>1200</v>
      </c>
      <c r="N107" s="15" t="s">
        <v>305</v>
      </c>
      <c r="O107" s="15" t="s">
        <v>298</v>
      </c>
    </row>
    <row r="108" spans="1:15" ht="27" customHeight="1" x14ac:dyDescent="0.25">
      <c r="A108" s="15" t="s">
        <v>421</v>
      </c>
      <c r="B108" s="15" t="s">
        <v>300</v>
      </c>
      <c r="C108" s="15" t="s">
        <v>307</v>
      </c>
      <c r="D108" s="24">
        <v>45231</v>
      </c>
      <c r="E108" s="25">
        <v>0.1</v>
      </c>
      <c r="F108" s="25">
        <v>0.1</v>
      </c>
      <c r="G108" s="15" t="s">
        <v>291</v>
      </c>
      <c r="H108" s="15" t="s">
        <v>302</v>
      </c>
      <c r="I108" s="15" t="s">
        <v>303</v>
      </c>
      <c r="J108" s="15" t="s">
        <v>304</v>
      </c>
      <c r="K108" s="15">
        <v>5</v>
      </c>
      <c r="L108" s="15" t="s">
        <v>295</v>
      </c>
      <c r="M108" s="15">
        <v>1200</v>
      </c>
      <c r="N108" s="15" t="s">
        <v>305</v>
      </c>
      <c r="O108" s="15" t="s">
        <v>298</v>
      </c>
    </row>
    <row r="109" spans="1:15" ht="27" customHeight="1" x14ac:dyDescent="0.25">
      <c r="A109" s="15" t="s">
        <v>421</v>
      </c>
      <c r="B109" s="15" t="s">
        <v>300</v>
      </c>
      <c r="C109" s="15" t="s">
        <v>308</v>
      </c>
      <c r="D109" s="24">
        <v>45231</v>
      </c>
      <c r="E109" s="25">
        <v>0.1</v>
      </c>
      <c r="F109" s="25">
        <v>0.1</v>
      </c>
      <c r="G109" s="15" t="s">
        <v>291</v>
      </c>
      <c r="H109" s="15" t="s">
        <v>302</v>
      </c>
      <c r="I109" s="15" t="s">
        <v>303</v>
      </c>
      <c r="J109" s="15" t="s">
        <v>304</v>
      </c>
      <c r="K109" s="15">
        <v>5</v>
      </c>
      <c r="L109" s="15" t="s">
        <v>295</v>
      </c>
      <c r="M109" s="15">
        <v>1200</v>
      </c>
      <c r="N109" s="15" t="s">
        <v>305</v>
      </c>
      <c r="O109" s="15" t="s">
        <v>298</v>
      </c>
    </row>
    <row r="110" spans="1:15" ht="27" customHeight="1" x14ac:dyDescent="0.25">
      <c r="A110" s="15" t="s">
        <v>421</v>
      </c>
      <c r="B110" s="15" t="s">
        <v>300</v>
      </c>
      <c r="C110" s="15" t="s">
        <v>309</v>
      </c>
      <c r="D110" s="24">
        <v>45231</v>
      </c>
      <c r="E110" s="25">
        <v>0.1</v>
      </c>
      <c r="F110" s="25">
        <v>0.1</v>
      </c>
      <c r="G110" s="15" t="s">
        <v>291</v>
      </c>
      <c r="H110" s="15" t="s">
        <v>302</v>
      </c>
      <c r="I110" s="15" t="s">
        <v>303</v>
      </c>
      <c r="J110" s="15" t="s">
        <v>304</v>
      </c>
      <c r="K110" s="15">
        <v>5</v>
      </c>
      <c r="L110" s="15" t="s">
        <v>295</v>
      </c>
      <c r="M110" s="15">
        <v>1200</v>
      </c>
      <c r="N110" s="15" t="s">
        <v>305</v>
      </c>
      <c r="O110" s="15" t="s">
        <v>298</v>
      </c>
    </row>
    <row r="111" spans="1:15" ht="27" customHeight="1" x14ac:dyDescent="0.25">
      <c r="A111" s="15" t="s">
        <v>421</v>
      </c>
      <c r="B111" s="15" t="s">
        <v>300</v>
      </c>
      <c r="C111" s="15" t="s">
        <v>310</v>
      </c>
      <c r="D111" s="24">
        <v>45231</v>
      </c>
      <c r="E111" s="25">
        <v>0.1</v>
      </c>
      <c r="F111" s="25">
        <v>0.1</v>
      </c>
      <c r="G111" s="15" t="s">
        <v>291</v>
      </c>
      <c r="H111" s="15" t="s">
        <v>302</v>
      </c>
      <c r="I111" s="15" t="s">
        <v>303</v>
      </c>
      <c r="J111" s="15" t="s">
        <v>304</v>
      </c>
      <c r="K111" s="15">
        <v>5</v>
      </c>
      <c r="L111" s="15" t="s">
        <v>295</v>
      </c>
      <c r="M111" s="15">
        <v>1200</v>
      </c>
      <c r="N111" s="15" t="s">
        <v>305</v>
      </c>
      <c r="O111" s="15" t="s">
        <v>298</v>
      </c>
    </row>
    <row r="112" spans="1:15" ht="27" customHeight="1" x14ac:dyDescent="0.25">
      <c r="A112" s="15" t="s">
        <v>421</v>
      </c>
      <c r="B112" s="15" t="s">
        <v>311</v>
      </c>
      <c r="C112" s="15" t="s">
        <v>312</v>
      </c>
      <c r="D112" s="24">
        <v>45383</v>
      </c>
      <c r="E112" s="25">
        <v>0.05</v>
      </c>
      <c r="F112" s="25">
        <v>0.1</v>
      </c>
      <c r="G112" s="15" t="s">
        <v>291</v>
      </c>
      <c r="H112" s="15" t="s">
        <v>313</v>
      </c>
      <c r="I112" s="15" t="s">
        <v>303</v>
      </c>
      <c r="J112" s="15" t="s">
        <v>304</v>
      </c>
      <c r="K112" s="15">
        <v>5</v>
      </c>
      <c r="L112" s="15" t="s">
        <v>295</v>
      </c>
      <c r="M112" s="15">
        <v>1000</v>
      </c>
      <c r="N112" s="15" t="s">
        <v>314</v>
      </c>
      <c r="O112" s="15" t="s">
        <v>298</v>
      </c>
    </row>
    <row r="113" spans="1:15" ht="27" customHeight="1" x14ac:dyDescent="0.25">
      <c r="A113" s="15" t="s">
        <v>421</v>
      </c>
      <c r="B113" s="15" t="s">
        <v>315</v>
      </c>
      <c r="C113" s="15" t="s">
        <v>316</v>
      </c>
      <c r="D113" s="24">
        <v>45383</v>
      </c>
      <c r="E113" s="25">
        <v>0.1</v>
      </c>
      <c r="F113" s="25">
        <v>0.1</v>
      </c>
      <c r="G113" s="15" t="s">
        <v>291</v>
      </c>
      <c r="H113" s="15" t="s">
        <v>313</v>
      </c>
      <c r="I113" s="15" t="s">
        <v>303</v>
      </c>
      <c r="J113" s="15" t="s">
        <v>317</v>
      </c>
      <c r="K113" s="15">
        <v>5</v>
      </c>
      <c r="L113" s="15" t="s">
        <v>295</v>
      </c>
      <c r="M113" s="15">
        <v>1000</v>
      </c>
      <c r="N113" s="15" t="s">
        <v>318</v>
      </c>
      <c r="O113" s="15" t="s">
        <v>298</v>
      </c>
    </row>
    <row r="114" spans="1:15" ht="27" customHeight="1" x14ac:dyDescent="0.25">
      <c r="A114" s="15" t="s">
        <v>421</v>
      </c>
      <c r="B114" s="15" t="s">
        <v>319</v>
      </c>
      <c r="C114" s="15" t="s">
        <v>320</v>
      </c>
      <c r="D114" s="24">
        <v>45413</v>
      </c>
      <c r="E114" s="25">
        <v>0.1</v>
      </c>
      <c r="F114" s="25">
        <v>0.1</v>
      </c>
      <c r="G114" s="15" t="s">
        <v>291</v>
      </c>
      <c r="H114" s="15" t="s">
        <v>313</v>
      </c>
      <c r="I114" s="15" t="s">
        <v>303</v>
      </c>
      <c r="J114" s="15" t="s">
        <v>304</v>
      </c>
      <c r="K114" s="15">
        <v>5</v>
      </c>
      <c r="L114" s="15" t="s">
        <v>321</v>
      </c>
      <c r="M114" s="15">
        <v>1000</v>
      </c>
      <c r="N114" s="15" t="s">
        <v>318</v>
      </c>
      <c r="O114" s="15" t="s">
        <v>298</v>
      </c>
    </row>
    <row r="115" spans="1:15" ht="27" customHeight="1" x14ac:dyDescent="0.25">
      <c r="A115" s="15" t="s">
        <v>421</v>
      </c>
      <c r="B115" s="15" t="s">
        <v>319</v>
      </c>
      <c r="C115" s="15" t="s">
        <v>322</v>
      </c>
      <c r="D115" s="24">
        <v>45413</v>
      </c>
      <c r="E115" s="25">
        <v>0.1</v>
      </c>
      <c r="F115" s="25">
        <v>0.1</v>
      </c>
      <c r="G115" s="15" t="s">
        <v>291</v>
      </c>
      <c r="H115" s="15" t="s">
        <v>313</v>
      </c>
      <c r="I115" s="15" t="s">
        <v>303</v>
      </c>
      <c r="J115" s="15" t="s">
        <v>304</v>
      </c>
      <c r="K115" s="15">
        <v>5</v>
      </c>
      <c r="L115" s="15" t="s">
        <v>321</v>
      </c>
      <c r="M115" s="15">
        <v>1000</v>
      </c>
      <c r="N115" s="15" t="s">
        <v>318</v>
      </c>
      <c r="O115" s="15" t="s">
        <v>298</v>
      </c>
    </row>
    <row r="116" spans="1:15" ht="27" customHeight="1" x14ac:dyDescent="0.25">
      <c r="A116" s="15" t="s">
        <v>421</v>
      </c>
      <c r="B116" s="15" t="s">
        <v>319</v>
      </c>
      <c r="C116" s="15" t="s">
        <v>323</v>
      </c>
      <c r="D116" s="24">
        <v>45413</v>
      </c>
      <c r="E116" s="25">
        <v>0.1</v>
      </c>
      <c r="F116" s="25">
        <v>0.1</v>
      </c>
      <c r="G116" s="15" t="s">
        <v>291</v>
      </c>
      <c r="H116" s="15" t="s">
        <v>313</v>
      </c>
      <c r="I116" s="15" t="s">
        <v>303</v>
      </c>
      <c r="J116" s="15" t="s">
        <v>304</v>
      </c>
      <c r="K116" s="15">
        <v>5</v>
      </c>
      <c r="L116" s="15" t="s">
        <v>321</v>
      </c>
      <c r="M116" s="15">
        <v>1000</v>
      </c>
      <c r="N116" s="15" t="s">
        <v>318</v>
      </c>
      <c r="O116" s="15" t="s">
        <v>298</v>
      </c>
    </row>
    <row r="117" spans="1:15" ht="27" customHeight="1" x14ac:dyDescent="0.25">
      <c r="A117" s="15" t="s">
        <v>421</v>
      </c>
      <c r="B117" s="15" t="s">
        <v>319</v>
      </c>
      <c r="C117" s="15" t="s">
        <v>324</v>
      </c>
      <c r="D117" s="24">
        <v>45413</v>
      </c>
      <c r="E117" s="25">
        <v>0.1</v>
      </c>
      <c r="F117" s="25">
        <v>0.1</v>
      </c>
      <c r="G117" s="15" t="s">
        <v>291</v>
      </c>
      <c r="H117" s="15" t="s">
        <v>313</v>
      </c>
      <c r="I117" s="15" t="s">
        <v>303</v>
      </c>
      <c r="J117" s="15" t="s">
        <v>304</v>
      </c>
      <c r="K117" s="15">
        <v>5</v>
      </c>
      <c r="L117" s="15" t="s">
        <v>321</v>
      </c>
      <c r="M117" s="15">
        <v>1000</v>
      </c>
      <c r="N117" s="15" t="s">
        <v>318</v>
      </c>
      <c r="O117" s="15" t="s">
        <v>298</v>
      </c>
    </row>
    <row r="118" spans="1:15" ht="27" customHeight="1" x14ac:dyDescent="0.25">
      <c r="A118" s="15" t="s">
        <v>421</v>
      </c>
      <c r="B118" s="15" t="s">
        <v>319</v>
      </c>
      <c r="C118" s="15" t="s">
        <v>325</v>
      </c>
      <c r="D118" s="24">
        <v>45413</v>
      </c>
      <c r="E118" s="25">
        <v>0.1</v>
      </c>
      <c r="F118" s="25">
        <v>0.1</v>
      </c>
      <c r="G118" s="15" t="s">
        <v>291</v>
      </c>
      <c r="H118" s="15" t="s">
        <v>313</v>
      </c>
      <c r="I118" s="15" t="s">
        <v>303</v>
      </c>
      <c r="J118" s="15" t="s">
        <v>304</v>
      </c>
      <c r="K118" s="15">
        <v>5</v>
      </c>
      <c r="L118" s="15" t="s">
        <v>321</v>
      </c>
      <c r="M118" s="15">
        <v>1000</v>
      </c>
      <c r="N118" s="15" t="s">
        <v>318</v>
      </c>
      <c r="O118" s="15" t="s">
        <v>298</v>
      </c>
    </row>
    <row r="119" spans="1:15" ht="27" customHeight="1" x14ac:dyDescent="0.25">
      <c r="A119" s="15" t="s">
        <v>421</v>
      </c>
      <c r="B119" s="15" t="s">
        <v>319</v>
      </c>
      <c r="C119" s="15" t="s">
        <v>326</v>
      </c>
      <c r="D119" s="24">
        <v>45444</v>
      </c>
      <c r="E119" s="25">
        <v>0.1</v>
      </c>
      <c r="F119" s="25">
        <v>0.1</v>
      </c>
      <c r="G119" s="15" t="s">
        <v>291</v>
      </c>
      <c r="H119" s="15" t="s">
        <v>313</v>
      </c>
      <c r="I119" s="15" t="s">
        <v>303</v>
      </c>
      <c r="J119" s="15" t="s">
        <v>304</v>
      </c>
      <c r="K119" s="15">
        <v>5</v>
      </c>
      <c r="L119" s="15" t="s">
        <v>321</v>
      </c>
      <c r="M119" s="15">
        <v>1000</v>
      </c>
      <c r="N119" s="15" t="s">
        <v>318</v>
      </c>
      <c r="O119" s="15" t="s">
        <v>298</v>
      </c>
    </row>
    <row r="120" spans="1:15" ht="27" customHeight="1" x14ac:dyDescent="0.25">
      <c r="A120" s="15" t="s">
        <v>421</v>
      </c>
      <c r="B120" s="15" t="s">
        <v>319</v>
      </c>
      <c r="C120" s="15" t="s">
        <v>327</v>
      </c>
      <c r="D120" s="24">
        <v>45444</v>
      </c>
      <c r="E120" s="25">
        <v>0.1</v>
      </c>
      <c r="F120" s="25">
        <v>0.1</v>
      </c>
      <c r="G120" s="15" t="s">
        <v>291</v>
      </c>
      <c r="H120" s="15" t="s">
        <v>313</v>
      </c>
      <c r="I120" s="15" t="s">
        <v>303</v>
      </c>
      <c r="J120" s="15" t="s">
        <v>304</v>
      </c>
      <c r="K120" s="15">
        <v>5</v>
      </c>
      <c r="L120" s="15" t="s">
        <v>321</v>
      </c>
      <c r="M120" s="15">
        <v>1000</v>
      </c>
      <c r="N120" s="15" t="s">
        <v>318</v>
      </c>
      <c r="O120" s="15" t="s">
        <v>298</v>
      </c>
    </row>
    <row r="121" spans="1:15" ht="27" customHeight="1" x14ac:dyDescent="0.25">
      <c r="A121" s="15" t="s">
        <v>421</v>
      </c>
      <c r="B121" s="15" t="s">
        <v>319</v>
      </c>
      <c r="C121" s="15" t="s">
        <v>328</v>
      </c>
      <c r="D121" s="24">
        <v>45444</v>
      </c>
      <c r="E121" s="25">
        <v>0.1</v>
      </c>
      <c r="F121" s="25">
        <v>0.1</v>
      </c>
      <c r="G121" s="15" t="s">
        <v>291</v>
      </c>
      <c r="H121" s="15" t="s">
        <v>313</v>
      </c>
      <c r="I121" s="15" t="s">
        <v>303</v>
      </c>
      <c r="J121" s="15" t="s">
        <v>304</v>
      </c>
      <c r="K121" s="15">
        <v>5</v>
      </c>
      <c r="L121" s="15" t="s">
        <v>321</v>
      </c>
      <c r="M121" s="15">
        <v>1000</v>
      </c>
      <c r="N121" s="15" t="s">
        <v>318</v>
      </c>
      <c r="O121" s="15" t="s">
        <v>298</v>
      </c>
    </row>
    <row r="122" spans="1:15" ht="27" customHeight="1" x14ac:dyDescent="0.25">
      <c r="A122" s="15" t="s">
        <v>421</v>
      </c>
      <c r="B122" s="15" t="s">
        <v>319</v>
      </c>
      <c r="C122" s="15" t="s">
        <v>329</v>
      </c>
      <c r="D122" s="24">
        <v>45413</v>
      </c>
      <c r="E122" s="25">
        <v>0.1</v>
      </c>
      <c r="F122" s="25">
        <v>0.1</v>
      </c>
      <c r="G122" s="15" t="s">
        <v>291</v>
      </c>
      <c r="H122" s="15" t="s">
        <v>313</v>
      </c>
      <c r="I122" s="15" t="s">
        <v>303</v>
      </c>
      <c r="J122" s="15" t="s">
        <v>304</v>
      </c>
      <c r="K122" s="15">
        <v>5</v>
      </c>
      <c r="L122" s="15" t="s">
        <v>321</v>
      </c>
      <c r="M122" s="15">
        <v>1000</v>
      </c>
      <c r="N122" s="15" t="s">
        <v>318</v>
      </c>
      <c r="O122" s="15" t="s">
        <v>298</v>
      </c>
    </row>
    <row r="123" spans="1:15" ht="27" customHeight="1" x14ac:dyDescent="0.25">
      <c r="A123" s="15" t="s">
        <v>421</v>
      </c>
      <c r="B123" s="15" t="s">
        <v>319</v>
      </c>
      <c r="C123" s="15" t="s">
        <v>330</v>
      </c>
      <c r="D123" s="24">
        <v>45413</v>
      </c>
      <c r="E123" s="25">
        <v>0.1</v>
      </c>
      <c r="F123" s="25">
        <v>0.1</v>
      </c>
      <c r="G123" s="15" t="s">
        <v>291</v>
      </c>
      <c r="H123" s="15" t="s">
        <v>313</v>
      </c>
      <c r="I123" s="15" t="s">
        <v>303</v>
      </c>
      <c r="J123" s="15" t="s">
        <v>304</v>
      </c>
      <c r="K123" s="15">
        <v>5</v>
      </c>
      <c r="L123" s="15" t="s">
        <v>321</v>
      </c>
      <c r="M123" s="15">
        <v>1000</v>
      </c>
      <c r="N123" s="15" t="s">
        <v>318</v>
      </c>
      <c r="O123" s="15" t="s">
        <v>298</v>
      </c>
    </row>
    <row r="124" spans="1:15" ht="27" customHeight="1" x14ac:dyDescent="0.25">
      <c r="A124" s="15" t="s">
        <v>421</v>
      </c>
      <c r="B124" s="15" t="s">
        <v>331</v>
      </c>
      <c r="C124" s="15" t="s">
        <v>332</v>
      </c>
      <c r="D124" s="24">
        <v>45597</v>
      </c>
      <c r="E124" s="25">
        <v>0.1</v>
      </c>
      <c r="F124" s="25">
        <v>0.1</v>
      </c>
      <c r="G124" s="15" t="s">
        <v>333</v>
      </c>
      <c r="H124" s="15" t="s">
        <v>313</v>
      </c>
      <c r="I124" s="15" t="s">
        <v>303</v>
      </c>
      <c r="J124" s="15" t="s">
        <v>334</v>
      </c>
      <c r="K124" s="15">
        <v>5</v>
      </c>
      <c r="L124" s="15" t="s">
        <v>321</v>
      </c>
      <c r="M124" s="15" t="s">
        <v>335</v>
      </c>
      <c r="N124" s="15" t="s">
        <v>336</v>
      </c>
      <c r="O124" s="15" t="s">
        <v>298</v>
      </c>
    </row>
    <row r="125" spans="1:15" ht="27" customHeight="1" x14ac:dyDescent="0.25">
      <c r="A125" s="15" t="s">
        <v>421</v>
      </c>
      <c r="B125" s="15" t="s">
        <v>331</v>
      </c>
      <c r="C125" s="15" t="s">
        <v>337</v>
      </c>
      <c r="D125" s="24">
        <v>45597</v>
      </c>
      <c r="E125" s="25">
        <v>0.1</v>
      </c>
      <c r="F125" s="25">
        <v>0.1</v>
      </c>
      <c r="G125" s="15" t="s">
        <v>338</v>
      </c>
      <c r="H125" s="15" t="s">
        <v>313</v>
      </c>
      <c r="I125" s="15" t="s">
        <v>303</v>
      </c>
      <c r="J125" s="15" t="s">
        <v>339</v>
      </c>
      <c r="K125" s="15">
        <v>5</v>
      </c>
      <c r="L125" s="15" t="s">
        <v>321</v>
      </c>
      <c r="M125" s="15" t="s">
        <v>335</v>
      </c>
      <c r="N125" s="15" t="s">
        <v>336</v>
      </c>
      <c r="O125" s="15" t="s">
        <v>298</v>
      </c>
    </row>
    <row r="126" spans="1:15" ht="27" customHeight="1" x14ac:dyDescent="0.25">
      <c r="A126" s="15" t="s">
        <v>421</v>
      </c>
      <c r="B126" s="15" t="s">
        <v>331</v>
      </c>
      <c r="C126" s="15" t="s">
        <v>340</v>
      </c>
      <c r="D126" s="24">
        <v>45597</v>
      </c>
      <c r="E126" s="25">
        <v>0.1</v>
      </c>
      <c r="F126" s="25">
        <v>0.1</v>
      </c>
      <c r="G126" s="15" t="s">
        <v>341</v>
      </c>
      <c r="H126" s="15" t="s">
        <v>313</v>
      </c>
      <c r="I126" s="15" t="s">
        <v>303</v>
      </c>
      <c r="J126" s="15" t="s">
        <v>304</v>
      </c>
      <c r="K126" s="15">
        <v>5</v>
      </c>
      <c r="L126" s="15" t="s">
        <v>321</v>
      </c>
      <c r="M126" s="15" t="s">
        <v>335</v>
      </c>
      <c r="N126" s="15" t="s">
        <v>336</v>
      </c>
      <c r="O126" s="15" t="s">
        <v>298</v>
      </c>
    </row>
    <row r="127" spans="1:15" ht="27" customHeight="1" x14ac:dyDescent="0.25">
      <c r="A127" s="15" t="s">
        <v>421</v>
      </c>
      <c r="B127" s="15" t="s">
        <v>331</v>
      </c>
      <c r="C127" s="15" t="s">
        <v>342</v>
      </c>
      <c r="D127" s="24">
        <v>45597</v>
      </c>
      <c r="E127" s="25">
        <v>0.1</v>
      </c>
      <c r="F127" s="25">
        <v>0.1</v>
      </c>
      <c r="G127" s="15" t="s">
        <v>341</v>
      </c>
      <c r="H127" s="15" t="s">
        <v>313</v>
      </c>
      <c r="I127" s="15" t="s">
        <v>303</v>
      </c>
      <c r="J127" s="15" t="s">
        <v>304</v>
      </c>
      <c r="K127" s="15">
        <v>5</v>
      </c>
      <c r="L127" s="15" t="s">
        <v>321</v>
      </c>
      <c r="M127" s="15" t="s">
        <v>335</v>
      </c>
      <c r="N127" s="15" t="s">
        <v>336</v>
      </c>
      <c r="O127" s="15" t="s">
        <v>298</v>
      </c>
    </row>
    <row r="128" spans="1:15" ht="27" customHeight="1" x14ac:dyDescent="0.25">
      <c r="A128" s="15" t="s">
        <v>421</v>
      </c>
      <c r="B128" s="15" t="s">
        <v>331</v>
      </c>
      <c r="C128" s="15" t="s">
        <v>343</v>
      </c>
      <c r="D128" s="24">
        <v>45597</v>
      </c>
      <c r="E128" s="25">
        <v>0.1</v>
      </c>
      <c r="F128" s="25">
        <v>0.1</v>
      </c>
      <c r="G128" s="15" t="s">
        <v>341</v>
      </c>
      <c r="H128" s="15" t="s">
        <v>313</v>
      </c>
      <c r="I128" s="15" t="s">
        <v>303</v>
      </c>
      <c r="J128" s="15" t="s">
        <v>344</v>
      </c>
      <c r="K128" s="15">
        <v>5</v>
      </c>
      <c r="L128" s="15" t="s">
        <v>321</v>
      </c>
      <c r="M128" s="15" t="s">
        <v>335</v>
      </c>
      <c r="N128" s="15" t="s">
        <v>336</v>
      </c>
      <c r="O128" s="15" t="s">
        <v>298</v>
      </c>
    </row>
    <row r="129" spans="1:15" ht="27" customHeight="1" x14ac:dyDescent="0.25">
      <c r="A129" s="15" t="s">
        <v>421</v>
      </c>
      <c r="B129" s="15" t="s">
        <v>331</v>
      </c>
      <c r="C129" s="15" t="s">
        <v>345</v>
      </c>
      <c r="D129" s="24">
        <v>45597</v>
      </c>
      <c r="E129" s="25">
        <v>0.1</v>
      </c>
      <c r="F129" s="25">
        <v>0.1</v>
      </c>
      <c r="G129" s="15" t="s">
        <v>341</v>
      </c>
      <c r="H129" s="15" t="s">
        <v>313</v>
      </c>
      <c r="I129" s="15" t="s">
        <v>303</v>
      </c>
      <c r="J129" s="15" t="s">
        <v>339</v>
      </c>
      <c r="K129" s="15">
        <v>5</v>
      </c>
      <c r="L129" s="15" t="s">
        <v>321</v>
      </c>
      <c r="M129" s="15" t="s">
        <v>335</v>
      </c>
      <c r="N129" s="15" t="s">
        <v>336</v>
      </c>
      <c r="O129" s="15" t="s">
        <v>298</v>
      </c>
    </row>
    <row r="130" spans="1:15" ht="27" customHeight="1" x14ac:dyDescent="0.25">
      <c r="A130" s="15" t="s">
        <v>421</v>
      </c>
      <c r="B130" s="15" t="s">
        <v>346</v>
      </c>
      <c r="C130" s="15" t="s">
        <v>347</v>
      </c>
      <c r="D130" s="24">
        <v>45598</v>
      </c>
      <c r="E130" s="25">
        <v>0.1</v>
      </c>
      <c r="F130" s="25">
        <v>0.1</v>
      </c>
      <c r="G130" s="15" t="s">
        <v>291</v>
      </c>
      <c r="H130" s="15" t="s">
        <v>313</v>
      </c>
      <c r="I130" s="15" t="s">
        <v>303</v>
      </c>
      <c r="J130" s="15" t="s">
        <v>304</v>
      </c>
      <c r="K130" s="15">
        <v>5</v>
      </c>
      <c r="L130" s="15" t="s">
        <v>321</v>
      </c>
      <c r="M130" s="15" t="s">
        <v>335</v>
      </c>
      <c r="N130" s="15" t="s">
        <v>348</v>
      </c>
      <c r="O130" s="15" t="s">
        <v>298</v>
      </c>
    </row>
    <row r="131" spans="1:15" ht="27" customHeight="1" x14ac:dyDescent="0.25">
      <c r="A131" s="15" t="s">
        <v>421</v>
      </c>
      <c r="B131" s="15" t="s">
        <v>346</v>
      </c>
      <c r="C131" s="15" t="s">
        <v>349</v>
      </c>
      <c r="D131" s="24">
        <v>45599</v>
      </c>
      <c r="E131" s="25">
        <v>0.1</v>
      </c>
      <c r="F131" s="25">
        <v>0.1</v>
      </c>
      <c r="G131" s="15" t="s">
        <v>291</v>
      </c>
      <c r="H131" s="15" t="s">
        <v>313</v>
      </c>
      <c r="I131" s="15" t="s">
        <v>303</v>
      </c>
      <c r="J131" s="15" t="s">
        <v>304</v>
      </c>
      <c r="K131" s="15">
        <v>5</v>
      </c>
      <c r="L131" s="15" t="s">
        <v>321</v>
      </c>
      <c r="M131" s="15" t="s">
        <v>335</v>
      </c>
      <c r="N131" s="15" t="s">
        <v>348</v>
      </c>
      <c r="O131" s="15" t="s">
        <v>298</v>
      </c>
    </row>
    <row r="132" spans="1:15" ht="27" customHeight="1" x14ac:dyDescent="0.25">
      <c r="A132" s="15" t="s">
        <v>421</v>
      </c>
      <c r="B132" s="15" t="s">
        <v>346</v>
      </c>
      <c r="C132" s="15" t="s">
        <v>350</v>
      </c>
      <c r="D132" s="24">
        <v>45600</v>
      </c>
      <c r="E132" s="25">
        <v>0.1</v>
      </c>
      <c r="F132" s="25">
        <v>0.1</v>
      </c>
      <c r="G132" s="15" t="s">
        <v>291</v>
      </c>
      <c r="H132" s="15" t="s">
        <v>313</v>
      </c>
      <c r="I132" s="15" t="s">
        <v>303</v>
      </c>
      <c r="J132" s="15" t="s">
        <v>304</v>
      </c>
      <c r="K132" s="15">
        <v>5</v>
      </c>
      <c r="L132" s="15" t="s">
        <v>321</v>
      </c>
      <c r="M132" s="15" t="s">
        <v>335</v>
      </c>
      <c r="N132" s="15" t="s">
        <v>348</v>
      </c>
      <c r="O132" s="15" t="s">
        <v>298</v>
      </c>
    </row>
    <row r="133" spans="1:15" ht="27" customHeight="1" x14ac:dyDescent="0.25">
      <c r="A133" s="15" t="s">
        <v>421</v>
      </c>
      <c r="B133" s="15" t="s">
        <v>346</v>
      </c>
      <c r="C133" s="15" t="s">
        <v>351</v>
      </c>
      <c r="D133" s="24">
        <v>45601</v>
      </c>
      <c r="E133" s="25">
        <v>0.1</v>
      </c>
      <c r="F133" s="25">
        <v>0.1</v>
      </c>
      <c r="G133" s="15" t="s">
        <v>291</v>
      </c>
      <c r="H133" s="15" t="s">
        <v>313</v>
      </c>
      <c r="I133" s="15" t="s">
        <v>303</v>
      </c>
      <c r="J133" s="15" t="s">
        <v>304</v>
      </c>
      <c r="K133" s="15">
        <v>5</v>
      </c>
      <c r="L133" s="15" t="s">
        <v>321</v>
      </c>
      <c r="M133" s="15" t="s">
        <v>335</v>
      </c>
      <c r="N133" s="15" t="s">
        <v>348</v>
      </c>
      <c r="O133" s="15" t="s">
        <v>298</v>
      </c>
    </row>
    <row r="134" spans="1:15" ht="27" customHeight="1" x14ac:dyDescent="0.25">
      <c r="A134" s="15" t="s">
        <v>421</v>
      </c>
      <c r="B134" s="15" t="s">
        <v>352</v>
      </c>
      <c r="C134" s="15" t="s">
        <v>353</v>
      </c>
      <c r="D134" s="24">
        <v>44927</v>
      </c>
      <c r="E134" s="25">
        <v>0.1</v>
      </c>
      <c r="F134" s="25">
        <v>0.1</v>
      </c>
      <c r="G134" s="15" t="s">
        <v>291</v>
      </c>
      <c r="H134" s="15" t="s">
        <v>292</v>
      </c>
      <c r="I134" s="15" t="s">
        <v>303</v>
      </c>
      <c r="J134" s="15" t="s">
        <v>304</v>
      </c>
      <c r="K134" s="15">
        <v>5</v>
      </c>
      <c r="L134" s="15" t="s">
        <v>321</v>
      </c>
      <c r="M134" s="15">
        <v>1200</v>
      </c>
      <c r="N134" s="15" t="s">
        <v>354</v>
      </c>
      <c r="O134" s="15" t="s">
        <v>298</v>
      </c>
    </row>
    <row r="135" spans="1:15" ht="27" customHeight="1" x14ac:dyDescent="0.25">
      <c r="A135" s="15" t="s">
        <v>421</v>
      </c>
      <c r="B135" s="15" t="s">
        <v>352</v>
      </c>
      <c r="C135" s="15" t="s">
        <v>355</v>
      </c>
      <c r="D135" s="24">
        <v>44928</v>
      </c>
      <c r="E135" s="25">
        <v>0.1</v>
      </c>
      <c r="F135" s="25">
        <v>0.1</v>
      </c>
      <c r="G135" s="15" t="s">
        <v>291</v>
      </c>
      <c r="H135" s="15" t="s">
        <v>292</v>
      </c>
      <c r="I135" s="15" t="s">
        <v>303</v>
      </c>
      <c r="J135" s="15" t="s">
        <v>304</v>
      </c>
      <c r="K135" s="15">
        <v>5</v>
      </c>
      <c r="L135" s="15" t="s">
        <v>321</v>
      </c>
      <c r="M135" s="15">
        <v>1200</v>
      </c>
      <c r="N135" s="15" t="s">
        <v>354</v>
      </c>
      <c r="O135" s="15" t="s">
        <v>298</v>
      </c>
    </row>
    <row r="136" spans="1:15" ht="27" customHeight="1" x14ac:dyDescent="0.25">
      <c r="A136" s="15" t="s">
        <v>421</v>
      </c>
      <c r="B136" s="15" t="s">
        <v>352</v>
      </c>
      <c r="C136" s="15" t="s">
        <v>356</v>
      </c>
      <c r="D136" s="24">
        <v>44929</v>
      </c>
      <c r="E136" s="25">
        <v>0.1</v>
      </c>
      <c r="F136" s="25">
        <v>0.1</v>
      </c>
      <c r="G136" s="15" t="s">
        <v>291</v>
      </c>
      <c r="H136" s="15" t="s">
        <v>292</v>
      </c>
      <c r="I136" s="15" t="s">
        <v>303</v>
      </c>
      <c r="J136" s="15" t="s">
        <v>304</v>
      </c>
      <c r="K136" s="15">
        <v>5</v>
      </c>
      <c r="L136" s="15" t="s">
        <v>321</v>
      </c>
      <c r="M136" s="15">
        <v>1200</v>
      </c>
      <c r="N136" s="15" t="s">
        <v>354</v>
      </c>
      <c r="O136" s="15" t="s">
        <v>298</v>
      </c>
    </row>
    <row r="137" spans="1:15" ht="27" customHeight="1" x14ac:dyDescent="0.25">
      <c r="A137" s="15" t="s">
        <v>421</v>
      </c>
      <c r="B137" s="15" t="s">
        <v>357</v>
      </c>
      <c r="C137" s="15" t="s">
        <v>358</v>
      </c>
      <c r="D137" s="24">
        <v>45292</v>
      </c>
      <c r="E137" s="25">
        <v>0.1</v>
      </c>
      <c r="F137" s="25">
        <v>0.1</v>
      </c>
      <c r="G137" s="15" t="s">
        <v>291</v>
      </c>
      <c r="H137" s="15" t="s">
        <v>292</v>
      </c>
      <c r="I137" s="15" t="s">
        <v>303</v>
      </c>
      <c r="J137" s="15" t="s">
        <v>304</v>
      </c>
      <c r="K137" s="15">
        <v>5</v>
      </c>
      <c r="L137" s="15" t="s">
        <v>321</v>
      </c>
      <c r="M137" s="15">
        <v>1200</v>
      </c>
      <c r="N137" s="15" t="s">
        <v>359</v>
      </c>
      <c r="O137" s="15" t="s">
        <v>298</v>
      </c>
    </row>
    <row r="138" spans="1:15" ht="27" customHeight="1" x14ac:dyDescent="0.25">
      <c r="A138" s="15" t="s">
        <v>421</v>
      </c>
      <c r="B138" s="15" t="s">
        <v>357</v>
      </c>
      <c r="C138" s="15" t="s">
        <v>360</v>
      </c>
      <c r="D138" s="24">
        <v>45292</v>
      </c>
      <c r="E138" s="25">
        <v>0.1</v>
      </c>
      <c r="F138" s="25">
        <v>0.1</v>
      </c>
      <c r="G138" s="15" t="s">
        <v>291</v>
      </c>
      <c r="H138" s="15" t="s">
        <v>292</v>
      </c>
      <c r="I138" s="15" t="s">
        <v>303</v>
      </c>
      <c r="J138" s="15" t="s">
        <v>304</v>
      </c>
      <c r="K138" s="15">
        <v>5</v>
      </c>
      <c r="L138" s="15" t="s">
        <v>321</v>
      </c>
      <c r="M138" s="15">
        <v>1200</v>
      </c>
      <c r="N138" s="15" t="s">
        <v>359</v>
      </c>
      <c r="O138" s="15" t="s">
        <v>298</v>
      </c>
    </row>
    <row r="139" spans="1:15" ht="27" customHeight="1" x14ac:dyDescent="0.25">
      <c r="A139" s="15" t="s">
        <v>421</v>
      </c>
      <c r="B139" s="15" t="s">
        <v>357</v>
      </c>
      <c r="C139" s="15" t="s">
        <v>361</v>
      </c>
      <c r="D139" s="24">
        <v>45292</v>
      </c>
      <c r="E139" s="25">
        <v>0.1</v>
      </c>
      <c r="F139" s="25">
        <v>0.1</v>
      </c>
      <c r="G139" s="15" t="s">
        <v>291</v>
      </c>
      <c r="H139" s="15" t="s">
        <v>292</v>
      </c>
      <c r="I139" s="15" t="s">
        <v>303</v>
      </c>
      <c r="J139" s="15" t="s">
        <v>304</v>
      </c>
      <c r="K139" s="15">
        <v>5</v>
      </c>
      <c r="L139" s="15" t="s">
        <v>321</v>
      </c>
      <c r="M139" s="15">
        <v>1200</v>
      </c>
      <c r="N139" s="15" t="s">
        <v>359</v>
      </c>
      <c r="O139" s="15" t="s">
        <v>298</v>
      </c>
    </row>
    <row r="140" spans="1:15" ht="27" customHeight="1" x14ac:dyDescent="0.25">
      <c r="A140" s="15" t="s">
        <v>421</v>
      </c>
      <c r="B140" s="15" t="s">
        <v>357</v>
      </c>
      <c r="C140" s="15" t="s">
        <v>362</v>
      </c>
      <c r="D140" s="24">
        <v>45292</v>
      </c>
      <c r="E140" s="25">
        <v>0.1</v>
      </c>
      <c r="F140" s="25">
        <v>0.1</v>
      </c>
      <c r="G140" s="15" t="s">
        <v>291</v>
      </c>
      <c r="H140" s="15" t="s">
        <v>292</v>
      </c>
      <c r="I140" s="15" t="s">
        <v>303</v>
      </c>
      <c r="J140" s="15" t="s">
        <v>304</v>
      </c>
      <c r="K140" s="15">
        <v>5</v>
      </c>
      <c r="L140" s="15" t="s">
        <v>321</v>
      </c>
      <c r="M140" s="15">
        <v>1200</v>
      </c>
      <c r="N140" s="15" t="s">
        <v>359</v>
      </c>
      <c r="O140" s="15" t="s">
        <v>298</v>
      </c>
    </row>
    <row r="141" spans="1:15" ht="27" customHeight="1" x14ac:dyDescent="0.25">
      <c r="A141" s="15" t="s">
        <v>421</v>
      </c>
      <c r="B141" s="15" t="s">
        <v>357</v>
      </c>
      <c r="C141" s="15" t="s">
        <v>363</v>
      </c>
      <c r="D141" s="24">
        <v>45292</v>
      </c>
      <c r="E141" s="25">
        <v>0.1</v>
      </c>
      <c r="F141" s="25">
        <v>0.1</v>
      </c>
      <c r="G141" s="15" t="s">
        <v>291</v>
      </c>
      <c r="H141" s="15" t="s">
        <v>292</v>
      </c>
      <c r="I141" s="15" t="s">
        <v>303</v>
      </c>
      <c r="J141" s="15" t="s">
        <v>304</v>
      </c>
      <c r="K141" s="15">
        <v>5</v>
      </c>
      <c r="L141" s="15" t="s">
        <v>321</v>
      </c>
      <c r="M141" s="15">
        <v>1200</v>
      </c>
      <c r="N141" s="15" t="s">
        <v>359</v>
      </c>
      <c r="O141" s="15" t="s">
        <v>298</v>
      </c>
    </row>
    <row r="142" spans="1:15" ht="27" customHeight="1" x14ac:dyDescent="0.25">
      <c r="A142" s="15" t="s">
        <v>421</v>
      </c>
      <c r="B142" s="15" t="s">
        <v>357</v>
      </c>
      <c r="C142" s="15" t="s">
        <v>364</v>
      </c>
      <c r="D142" s="24">
        <v>45292</v>
      </c>
      <c r="E142" s="25">
        <v>0.1</v>
      </c>
      <c r="F142" s="25">
        <v>0.1</v>
      </c>
      <c r="G142" s="15" t="s">
        <v>291</v>
      </c>
      <c r="H142" s="15" t="s">
        <v>292</v>
      </c>
      <c r="I142" s="15" t="s">
        <v>303</v>
      </c>
      <c r="J142" s="15" t="s">
        <v>304</v>
      </c>
      <c r="K142" s="15">
        <v>5</v>
      </c>
      <c r="L142" s="15" t="s">
        <v>321</v>
      </c>
      <c r="M142" s="15">
        <v>1200</v>
      </c>
      <c r="N142" s="15" t="s">
        <v>359</v>
      </c>
      <c r="O142" s="15" t="s">
        <v>298</v>
      </c>
    </row>
    <row r="143" spans="1:15" ht="27" customHeight="1" x14ac:dyDescent="0.25">
      <c r="A143" s="15" t="s">
        <v>421</v>
      </c>
      <c r="B143" s="15" t="s">
        <v>357</v>
      </c>
      <c r="C143" s="15" t="s">
        <v>365</v>
      </c>
      <c r="D143" s="24">
        <v>45292</v>
      </c>
      <c r="E143" s="25">
        <v>0.1</v>
      </c>
      <c r="F143" s="25">
        <v>0.1</v>
      </c>
      <c r="G143" s="15" t="s">
        <v>291</v>
      </c>
      <c r="H143" s="15" t="s">
        <v>292</v>
      </c>
      <c r="I143" s="15" t="s">
        <v>303</v>
      </c>
      <c r="J143" s="15" t="s">
        <v>304</v>
      </c>
      <c r="K143" s="15">
        <v>5</v>
      </c>
      <c r="L143" s="15" t="s">
        <v>321</v>
      </c>
      <c r="M143" s="15">
        <v>1500</v>
      </c>
      <c r="N143" s="15" t="s">
        <v>359</v>
      </c>
      <c r="O143" s="15" t="s">
        <v>298</v>
      </c>
    </row>
    <row r="144" spans="1:15" ht="27" customHeight="1" x14ac:dyDescent="0.25">
      <c r="A144" s="15" t="s">
        <v>421</v>
      </c>
      <c r="B144" s="15" t="s">
        <v>357</v>
      </c>
      <c r="C144" s="15" t="s">
        <v>366</v>
      </c>
      <c r="D144" s="24">
        <v>45292</v>
      </c>
      <c r="E144" s="25">
        <v>0.1</v>
      </c>
      <c r="F144" s="25">
        <v>0.1</v>
      </c>
      <c r="G144" s="15" t="s">
        <v>291</v>
      </c>
      <c r="H144" s="15" t="s">
        <v>292</v>
      </c>
      <c r="I144" s="15" t="s">
        <v>303</v>
      </c>
      <c r="J144" s="15" t="s">
        <v>304</v>
      </c>
      <c r="K144" s="15">
        <v>5</v>
      </c>
      <c r="L144" s="15" t="s">
        <v>321</v>
      </c>
      <c r="M144" s="15">
        <v>1500</v>
      </c>
      <c r="N144" s="15" t="s">
        <v>359</v>
      </c>
      <c r="O144" s="15" t="s">
        <v>298</v>
      </c>
    </row>
    <row r="145" spans="1:15" ht="27" customHeight="1" x14ac:dyDescent="0.25">
      <c r="A145" s="15" t="s">
        <v>421</v>
      </c>
      <c r="B145" s="15" t="s">
        <v>357</v>
      </c>
      <c r="C145" s="15" t="s">
        <v>367</v>
      </c>
      <c r="D145" s="24">
        <v>45292</v>
      </c>
      <c r="E145" s="25">
        <v>0.1</v>
      </c>
      <c r="F145" s="25">
        <v>0.1</v>
      </c>
      <c r="G145" s="15" t="s">
        <v>291</v>
      </c>
      <c r="H145" s="15" t="s">
        <v>292</v>
      </c>
      <c r="I145" s="15" t="s">
        <v>303</v>
      </c>
      <c r="J145" s="15" t="s">
        <v>304</v>
      </c>
      <c r="K145" s="15">
        <v>5</v>
      </c>
      <c r="L145" s="15" t="s">
        <v>321</v>
      </c>
      <c r="M145" s="15">
        <v>1500</v>
      </c>
      <c r="N145" s="15" t="s">
        <v>359</v>
      </c>
      <c r="O145" s="15" t="s">
        <v>298</v>
      </c>
    </row>
    <row r="146" spans="1:15" ht="27" customHeight="1" x14ac:dyDescent="0.25">
      <c r="A146" s="15" t="s">
        <v>421</v>
      </c>
      <c r="B146" s="15" t="s">
        <v>357</v>
      </c>
      <c r="C146" s="15" t="s">
        <v>368</v>
      </c>
      <c r="D146" s="24">
        <v>45292</v>
      </c>
      <c r="E146" s="25">
        <v>0.1</v>
      </c>
      <c r="F146" s="25">
        <v>0.1</v>
      </c>
      <c r="G146" s="15" t="s">
        <v>291</v>
      </c>
      <c r="H146" s="15" t="s">
        <v>292</v>
      </c>
      <c r="I146" s="15" t="s">
        <v>303</v>
      </c>
      <c r="J146" s="15" t="s">
        <v>304</v>
      </c>
      <c r="K146" s="15">
        <v>5</v>
      </c>
      <c r="L146" s="15" t="s">
        <v>321</v>
      </c>
      <c r="M146" s="15">
        <v>1500</v>
      </c>
      <c r="N146" s="15" t="s">
        <v>359</v>
      </c>
      <c r="O146" s="15" t="s">
        <v>298</v>
      </c>
    </row>
    <row r="147" spans="1:15" ht="27" customHeight="1" x14ac:dyDescent="0.25">
      <c r="A147" s="15" t="s">
        <v>421</v>
      </c>
      <c r="B147" s="15" t="s">
        <v>357</v>
      </c>
      <c r="C147" s="15" t="s">
        <v>369</v>
      </c>
      <c r="D147" s="24">
        <v>45292</v>
      </c>
      <c r="E147" s="25">
        <v>0.1</v>
      </c>
      <c r="F147" s="25">
        <v>0.1</v>
      </c>
      <c r="G147" s="15" t="s">
        <v>291</v>
      </c>
      <c r="H147" s="15" t="s">
        <v>292</v>
      </c>
      <c r="I147" s="15" t="s">
        <v>303</v>
      </c>
      <c r="J147" s="15" t="s">
        <v>304</v>
      </c>
      <c r="K147" s="15">
        <v>5</v>
      </c>
      <c r="L147" s="15" t="s">
        <v>321</v>
      </c>
      <c r="M147" s="15">
        <v>1500</v>
      </c>
      <c r="N147" s="15" t="s">
        <v>359</v>
      </c>
      <c r="O147" s="15" t="s">
        <v>298</v>
      </c>
    </row>
    <row r="148" spans="1:15" ht="27" customHeight="1" x14ac:dyDescent="0.25">
      <c r="A148" s="15" t="s">
        <v>421</v>
      </c>
      <c r="B148" s="15" t="s">
        <v>357</v>
      </c>
      <c r="C148" s="15" t="s">
        <v>370</v>
      </c>
      <c r="D148" s="24">
        <v>45292</v>
      </c>
      <c r="E148" s="25">
        <v>0.1</v>
      </c>
      <c r="F148" s="25">
        <v>0.1</v>
      </c>
      <c r="G148" s="15" t="s">
        <v>291</v>
      </c>
      <c r="H148" s="15" t="s">
        <v>292</v>
      </c>
      <c r="I148" s="15" t="s">
        <v>303</v>
      </c>
      <c r="J148" s="15" t="s">
        <v>304</v>
      </c>
      <c r="K148" s="15">
        <v>5</v>
      </c>
      <c r="L148" s="15" t="s">
        <v>321</v>
      </c>
      <c r="M148" s="15">
        <v>1500</v>
      </c>
      <c r="N148" s="15" t="s">
        <v>359</v>
      </c>
      <c r="O148" s="15" t="s">
        <v>298</v>
      </c>
    </row>
    <row r="149" spans="1:15" ht="27" customHeight="1" x14ac:dyDescent="0.25">
      <c r="A149" s="15" t="s">
        <v>421</v>
      </c>
      <c r="B149" s="15" t="s">
        <v>357</v>
      </c>
      <c r="C149" s="15" t="s">
        <v>371</v>
      </c>
      <c r="D149" s="24">
        <v>45292</v>
      </c>
      <c r="E149" s="25">
        <v>0.1</v>
      </c>
      <c r="F149" s="25">
        <v>0.1</v>
      </c>
      <c r="G149" s="15" t="s">
        <v>291</v>
      </c>
      <c r="H149" s="15" t="s">
        <v>292</v>
      </c>
      <c r="I149" s="15" t="s">
        <v>303</v>
      </c>
      <c r="J149" s="15" t="s">
        <v>304</v>
      </c>
      <c r="K149" s="15">
        <v>5</v>
      </c>
      <c r="L149" s="15" t="s">
        <v>321</v>
      </c>
      <c r="M149" s="15">
        <v>1500</v>
      </c>
      <c r="N149" s="15" t="s">
        <v>359</v>
      </c>
      <c r="O149" s="15" t="s">
        <v>298</v>
      </c>
    </row>
    <row r="150" spans="1:15" ht="27" customHeight="1" x14ac:dyDescent="0.25">
      <c r="A150" s="15" t="s">
        <v>421</v>
      </c>
      <c r="B150" s="15" t="s">
        <v>372</v>
      </c>
      <c r="C150" s="15" t="s">
        <v>373</v>
      </c>
      <c r="D150" s="24">
        <v>45108</v>
      </c>
      <c r="E150" s="25">
        <v>0.1</v>
      </c>
      <c r="F150" s="25">
        <v>0.1</v>
      </c>
      <c r="G150" s="15" t="s">
        <v>291</v>
      </c>
      <c r="H150" s="15" t="s">
        <v>292</v>
      </c>
      <c r="I150" s="15" t="s">
        <v>303</v>
      </c>
      <c r="J150" s="15" t="s">
        <v>304</v>
      </c>
      <c r="K150" s="15">
        <v>5</v>
      </c>
      <c r="L150" s="15" t="s">
        <v>321</v>
      </c>
      <c r="M150" s="15">
        <v>500</v>
      </c>
      <c r="N150" s="15" t="s">
        <v>374</v>
      </c>
      <c r="O150" s="15" t="s">
        <v>298</v>
      </c>
    </row>
    <row r="151" spans="1:15" ht="27" customHeight="1" x14ac:dyDescent="0.25">
      <c r="A151" s="15" t="s">
        <v>421</v>
      </c>
      <c r="B151" s="15" t="s">
        <v>372</v>
      </c>
      <c r="C151" s="15" t="s">
        <v>375</v>
      </c>
      <c r="D151" s="24">
        <v>45108</v>
      </c>
      <c r="E151" s="25">
        <v>0.1</v>
      </c>
      <c r="F151" s="25">
        <v>0.1</v>
      </c>
      <c r="G151" s="15" t="s">
        <v>291</v>
      </c>
      <c r="H151" s="15" t="s">
        <v>292</v>
      </c>
      <c r="I151" s="15" t="s">
        <v>303</v>
      </c>
      <c r="J151" s="15" t="s">
        <v>304</v>
      </c>
      <c r="K151" s="15">
        <v>5</v>
      </c>
      <c r="L151" s="15" t="s">
        <v>321</v>
      </c>
      <c r="M151" s="15">
        <v>500</v>
      </c>
      <c r="N151" s="15" t="s">
        <v>374</v>
      </c>
      <c r="O151" s="15" t="s">
        <v>298</v>
      </c>
    </row>
    <row r="152" spans="1:15" ht="27" customHeight="1" x14ac:dyDescent="0.25">
      <c r="A152" s="15" t="s">
        <v>421</v>
      </c>
      <c r="B152" s="15" t="s">
        <v>372</v>
      </c>
      <c r="C152" s="15" t="s">
        <v>376</v>
      </c>
      <c r="D152" s="24">
        <v>45108</v>
      </c>
      <c r="E152" s="25">
        <v>0.1</v>
      </c>
      <c r="F152" s="25">
        <v>0.1</v>
      </c>
      <c r="G152" s="15" t="s">
        <v>291</v>
      </c>
      <c r="H152" s="15" t="s">
        <v>292</v>
      </c>
      <c r="I152" s="15" t="s">
        <v>303</v>
      </c>
      <c r="J152" s="15" t="s">
        <v>304</v>
      </c>
      <c r="K152" s="15">
        <v>5</v>
      </c>
      <c r="L152" s="15" t="s">
        <v>321</v>
      </c>
      <c r="M152" s="15">
        <v>500</v>
      </c>
      <c r="N152" s="15" t="s">
        <v>374</v>
      </c>
      <c r="O152" s="15" t="s">
        <v>298</v>
      </c>
    </row>
    <row r="153" spans="1:15" ht="27" customHeight="1" x14ac:dyDescent="0.25">
      <c r="A153" s="15" t="s">
        <v>421</v>
      </c>
      <c r="B153" s="15" t="s">
        <v>372</v>
      </c>
      <c r="C153" s="15" t="s">
        <v>377</v>
      </c>
      <c r="D153" s="24">
        <v>45108</v>
      </c>
      <c r="E153" s="25">
        <v>0.1</v>
      </c>
      <c r="F153" s="25">
        <v>0.1</v>
      </c>
      <c r="G153" s="15" t="s">
        <v>291</v>
      </c>
      <c r="H153" s="15" t="s">
        <v>292</v>
      </c>
      <c r="I153" s="15" t="s">
        <v>303</v>
      </c>
      <c r="J153" s="15" t="s">
        <v>304</v>
      </c>
      <c r="K153" s="15">
        <v>5</v>
      </c>
      <c r="L153" s="15" t="s">
        <v>321</v>
      </c>
      <c r="M153" s="15">
        <v>500</v>
      </c>
      <c r="N153" s="15" t="s">
        <v>374</v>
      </c>
      <c r="O153" s="15" t="s">
        <v>298</v>
      </c>
    </row>
    <row r="154" spans="1:15" ht="27" customHeight="1" x14ac:dyDescent="0.25">
      <c r="A154" s="15" t="s">
        <v>421</v>
      </c>
      <c r="B154" s="15" t="s">
        <v>372</v>
      </c>
      <c r="C154" s="15" t="s">
        <v>378</v>
      </c>
      <c r="D154" s="24">
        <v>45108</v>
      </c>
      <c r="E154" s="25">
        <v>0.1</v>
      </c>
      <c r="F154" s="25">
        <v>0.1</v>
      </c>
      <c r="G154" s="15" t="s">
        <v>291</v>
      </c>
      <c r="H154" s="15" t="s">
        <v>292</v>
      </c>
      <c r="I154" s="15" t="s">
        <v>303</v>
      </c>
      <c r="J154" s="15" t="s">
        <v>304</v>
      </c>
      <c r="K154" s="15">
        <v>5</v>
      </c>
      <c r="L154" s="15" t="s">
        <v>321</v>
      </c>
      <c r="M154" s="15">
        <v>500</v>
      </c>
      <c r="N154" s="15" t="s">
        <v>374</v>
      </c>
      <c r="O154" s="15" t="s">
        <v>298</v>
      </c>
    </row>
    <row r="155" spans="1:15" ht="27" customHeight="1" x14ac:dyDescent="0.25">
      <c r="A155" s="15" t="s">
        <v>421</v>
      </c>
      <c r="B155" s="15" t="s">
        <v>372</v>
      </c>
      <c r="C155" s="15" t="s">
        <v>379</v>
      </c>
      <c r="D155" s="24">
        <v>45108</v>
      </c>
      <c r="E155" s="25">
        <v>0.1</v>
      </c>
      <c r="F155" s="25">
        <v>0.1</v>
      </c>
      <c r="G155" s="15" t="s">
        <v>291</v>
      </c>
      <c r="H155" s="15" t="s">
        <v>292</v>
      </c>
      <c r="I155" s="15" t="s">
        <v>303</v>
      </c>
      <c r="J155" s="15" t="s">
        <v>304</v>
      </c>
      <c r="K155" s="15">
        <v>5</v>
      </c>
      <c r="L155" s="15" t="s">
        <v>321</v>
      </c>
      <c r="M155" s="15">
        <v>500</v>
      </c>
      <c r="N155" s="15" t="s">
        <v>374</v>
      </c>
      <c r="O155" s="15" t="s">
        <v>298</v>
      </c>
    </row>
    <row r="156" spans="1:15" ht="27" customHeight="1" x14ac:dyDescent="0.25">
      <c r="A156" s="15" t="s">
        <v>421</v>
      </c>
      <c r="B156" s="15" t="s">
        <v>372</v>
      </c>
      <c r="C156" s="15" t="s">
        <v>380</v>
      </c>
      <c r="D156" s="24">
        <v>45108</v>
      </c>
      <c r="E156" s="25">
        <v>0.1</v>
      </c>
      <c r="F156" s="25">
        <v>0.1</v>
      </c>
      <c r="G156" s="15" t="s">
        <v>291</v>
      </c>
      <c r="H156" s="15" t="s">
        <v>292</v>
      </c>
      <c r="I156" s="15" t="s">
        <v>303</v>
      </c>
      <c r="J156" s="15" t="s">
        <v>304</v>
      </c>
      <c r="K156" s="15">
        <v>5</v>
      </c>
      <c r="L156" s="15" t="s">
        <v>321</v>
      </c>
      <c r="M156" s="15">
        <v>500</v>
      </c>
      <c r="N156" s="15" t="s">
        <v>374</v>
      </c>
      <c r="O156" s="15" t="s">
        <v>298</v>
      </c>
    </row>
    <row r="157" spans="1:15" ht="27" customHeight="1" x14ac:dyDescent="0.25">
      <c r="A157" s="15" t="s">
        <v>421</v>
      </c>
      <c r="B157" s="15" t="s">
        <v>372</v>
      </c>
      <c r="C157" s="15" t="s">
        <v>381</v>
      </c>
      <c r="D157" s="24">
        <v>45108</v>
      </c>
      <c r="E157" s="25">
        <v>0.1</v>
      </c>
      <c r="F157" s="25">
        <v>0.1</v>
      </c>
      <c r="G157" s="15" t="s">
        <v>291</v>
      </c>
      <c r="H157" s="15" t="s">
        <v>292</v>
      </c>
      <c r="I157" s="15" t="s">
        <v>303</v>
      </c>
      <c r="J157" s="15" t="s">
        <v>304</v>
      </c>
      <c r="K157" s="15">
        <v>5</v>
      </c>
      <c r="L157" s="15" t="s">
        <v>321</v>
      </c>
      <c r="M157" s="15">
        <v>500</v>
      </c>
      <c r="N157" s="15" t="s">
        <v>374</v>
      </c>
      <c r="O157" s="15" t="s">
        <v>298</v>
      </c>
    </row>
    <row r="158" spans="1:15" ht="27" customHeight="1" x14ac:dyDescent="0.25">
      <c r="A158" s="15" t="s">
        <v>421</v>
      </c>
      <c r="B158" s="15" t="s">
        <v>372</v>
      </c>
      <c r="C158" s="15" t="s">
        <v>382</v>
      </c>
      <c r="D158" s="24">
        <v>45108</v>
      </c>
      <c r="E158" s="25">
        <v>0.1</v>
      </c>
      <c r="F158" s="25">
        <v>0.1</v>
      </c>
      <c r="G158" s="15" t="s">
        <v>291</v>
      </c>
      <c r="H158" s="15" t="s">
        <v>292</v>
      </c>
      <c r="I158" s="15" t="s">
        <v>303</v>
      </c>
      <c r="J158" s="15" t="s">
        <v>304</v>
      </c>
      <c r="K158" s="15">
        <v>5</v>
      </c>
      <c r="L158" s="15" t="s">
        <v>321</v>
      </c>
      <c r="M158" s="15">
        <v>500</v>
      </c>
      <c r="N158" s="15" t="s">
        <v>374</v>
      </c>
      <c r="O158" s="15" t="s">
        <v>298</v>
      </c>
    </row>
    <row r="159" spans="1:15" ht="27" customHeight="1" x14ac:dyDescent="0.25">
      <c r="A159" s="15" t="s">
        <v>421</v>
      </c>
      <c r="B159" s="15" t="s">
        <v>372</v>
      </c>
      <c r="C159" s="15" t="s">
        <v>383</v>
      </c>
      <c r="D159" s="24">
        <v>45108</v>
      </c>
      <c r="E159" s="25">
        <v>0.1</v>
      </c>
      <c r="F159" s="25">
        <v>0.1</v>
      </c>
      <c r="G159" s="15" t="s">
        <v>291</v>
      </c>
      <c r="H159" s="15" t="s">
        <v>292</v>
      </c>
      <c r="I159" s="15" t="s">
        <v>303</v>
      </c>
      <c r="J159" s="15" t="s">
        <v>304</v>
      </c>
      <c r="K159" s="15">
        <v>5</v>
      </c>
      <c r="L159" s="15" t="s">
        <v>321</v>
      </c>
      <c r="M159" s="15">
        <v>500</v>
      </c>
      <c r="N159" s="15" t="s">
        <v>374</v>
      </c>
      <c r="O159" s="15" t="s">
        <v>298</v>
      </c>
    </row>
    <row r="160" spans="1:15" ht="27" customHeight="1" x14ac:dyDescent="0.25">
      <c r="A160" s="15" t="s">
        <v>421</v>
      </c>
      <c r="B160" s="15" t="s">
        <v>372</v>
      </c>
      <c r="C160" s="15" t="s">
        <v>384</v>
      </c>
      <c r="D160" s="24">
        <v>45108</v>
      </c>
      <c r="E160" s="25">
        <v>0.1</v>
      </c>
      <c r="F160" s="25">
        <v>0.1</v>
      </c>
      <c r="G160" s="15" t="s">
        <v>291</v>
      </c>
      <c r="H160" s="15" t="s">
        <v>292</v>
      </c>
      <c r="I160" s="15" t="s">
        <v>303</v>
      </c>
      <c r="J160" s="15" t="s">
        <v>304</v>
      </c>
      <c r="K160" s="15">
        <v>5</v>
      </c>
      <c r="L160" s="15" t="s">
        <v>321</v>
      </c>
      <c r="M160" s="15">
        <v>500</v>
      </c>
      <c r="N160" s="15" t="s">
        <v>374</v>
      </c>
      <c r="O160" s="15" t="s">
        <v>298</v>
      </c>
    </row>
    <row r="161" spans="1:15" ht="27" customHeight="1" x14ac:dyDescent="0.25">
      <c r="A161" s="15" t="s">
        <v>421</v>
      </c>
      <c r="B161" s="15" t="s">
        <v>372</v>
      </c>
      <c r="C161" s="15" t="s">
        <v>385</v>
      </c>
      <c r="D161" s="24">
        <v>45108</v>
      </c>
      <c r="E161" s="25">
        <v>0.1</v>
      </c>
      <c r="F161" s="25">
        <v>0.1</v>
      </c>
      <c r="G161" s="15" t="s">
        <v>291</v>
      </c>
      <c r="H161" s="15" t="s">
        <v>292</v>
      </c>
      <c r="I161" s="15" t="s">
        <v>303</v>
      </c>
      <c r="J161" s="15" t="s">
        <v>304</v>
      </c>
      <c r="K161" s="15">
        <v>5</v>
      </c>
      <c r="L161" s="15" t="s">
        <v>321</v>
      </c>
      <c r="M161" s="15">
        <v>500</v>
      </c>
      <c r="N161" s="15" t="s">
        <v>374</v>
      </c>
      <c r="O161" s="15" t="s">
        <v>298</v>
      </c>
    </row>
    <row r="162" spans="1:15" ht="27" customHeight="1" x14ac:dyDescent="0.25">
      <c r="A162" s="15" t="s">
        <v>421</v>
      </c>
      <c r="B162" s="15" t="s">
        <v>372</v>
      </c>
      <c r="C162" s="15" t="s">
        <v>386</v>
      </c>
      <c r="D162" s="24">
        <v>45108</v>
      </c>
      <c r="E162" s="25">
        <v>0.1</v>
      </c>
      <c r="F162" s="25">
        <v>0.1</v>
      </c>
      <c r="G162" s="15" t="s">
        <v>291</v>
      </c>
      <c r="H162" s="15" t="s">
        <v>292</v>
      </c>
      <c r="I162" s="15" t="s">
        <v>303</v>
      </c>
      <c r="J162" s="15" t="s">
        <v>304</v>
      </c>
      <c r="K162" s="15">
        <v>5</v>
      </c>
      <c r="L162" s="15" t="s">
        <v>321</v>
      </c>
      <c r="M162" s="15">
        <v>500</v>
      </c>
      <c r="N162" s="15" t="s">
        <v>374</v>
      </c>
      <c r="O162" s="15" t="s">
        <v>298</v>
      </c>
    </row>
    <row r="163" spans="1:15" ht="27" customHeight="1" x14ac:dyDescent="0.25">
      <c r="A163" s="15" t="s">
        <v>421</v>
      </c>
      <c r="B163" s="15" t="s">
        <v>372</v>
      </c>
      <c r="C163" s="15" t="s">
        <v>387</v>
      </c>
      <c r="D163" s="24">
        <v>45108</v>
      </c>
      <c r="E163" s="25">
        <v>0.1</v>
      </c>
      <c r="F163" s="25">
        <v>0.1</v>
      </c>
      <c r="G163" s="15" t="s">
        <v>291</v>
      </c>
      <c r="H163" s="15" t="s">
        <v>292</v>
      </c>
      <c r="I163" s="15" t="s">
        <v>303</v>
      </c>
      <c r="J163" s="15" t="s">
        <v>304</v>
      </c>
      <c r="K163" s="15">
        <v>5</v>
      </c>
      <c r="L163" s="15" t="s">
        <v>321</v>
      </c>
      <c r="M163" s="15">
        <v>500</v>
      </c>
      <c r="N163" s="15" t="s">
        <v>374</v>
      </c>
      <c r="O163" s="15" t="s">
        <v>298</v>
      </c>
    </row>
    <row r="164" spans="1:15" ht="27" customHeight="1" x14ac:dyDescent="0.25">
      <c r="A164" s="15" t="s">
        <v>421</v>
      </c>
      <c r="B164" s="15" t="s">
        <v>372</v>
      </c>
      <c r="C164" s="15" t="s">
        <v>388</v>
      </c>
      <c r="D164" s="24">
        <v>45108</v>
      </c>
      <c r="E164" s="25">
        <v>0.1</v>
      </c>
      <c r="F164" s="25">
        <v>0.1</v>
      </c>
      <c r="G164" s="15" t="s">
        <v>291</v>
      </c>
      <c r="H164" s="15" t="s">
        <v>292</v>
      </c>
      <c r="I164" s="15" t="s">
        <v>303</v>
      </c>
      <c r="J164" s="15" t="s">
        <v>304</v>
      </c>
      <c r="K164" s="15">
        <v>5</v>
      </c>
      <c r="L164" s="15" t="s">
        <v>321</v>
      </c>
      <c r="M164" s="15">
        <v>500</v>
      </c>
      <c r="N164" s="15" t="s">
        <v>374</v>
      </c>
      <c r="O164" s="15" t="s">
        <v>298</v>
      </c>
    </row>
    <row r="165" spans="1:15" ht="27" customHeight="1" x14ac:dyDescent="0.25">
      <c r="A165" s="15" t="s">
        <v>421</v>
      </c>
      <c r="B165" s="15" t="s">
        <v>372</v>
      </c>
      <c r="C165" s="15" t="s">
        <v>389</v>
      </c>
      <c r="D165" s="24">
        <v>45108</v>
      </c>
      <c r="E165" s="25">
        <v>0.1</v>
      </c>
      <c r="F165" s="25">
        <v>0.1</v>
      </c>
      <c r="G165" s="15" t="s">
        <v>291</v>
      </c>
      <c r="H165" s="15" t="s">
        <v>292</v>
      </c>
      <c r="I165" s="15" t="s">
        <v>303</v>
      </c>
      <c r="J165" s="15" t="s">
        <v>304</v>
      </c>
      <c r="K165" s="15">
        <v>5</v>
      </c>
      <c r="L165" s="15" t="s">
        <v>321</v>
      </c>
      <c r="M165" s="15">
        <v>500</v>
      </c>
      <c r="N165" s="15" t="s">
        <v>374</v>
      </c>
      <c r="O165" s="15" t="s">
        <v>298</v>
      </c>
    </row>
    <row r="166" spans="1:15" ht="27" customHeight="1" x14ac:dyDescent="0.25">
      <c r="A166" s="15" t="s">
        <v>421</v>
      </c>
      <c r="B166" s="15" t="s">
        <v>372</v>
      </c>
      <c r="C166" s="15" t="s">
        <v>390</v>
      </c>
      <c r="D166" s="24">
        <v>45108</v>
      </c>
      <c r="E166" s="25">
        <v>0.1</v>
      </c>
      <c r="F166" s="25">
        <v>0.1</v>
      </c>
      <c r="G166" s="15" t="s">
        <v>291</v>
      </c>
      <c r="H166" s="15" t="s">
        <v>292</v>
      </c>
      <c r="I166" s="15" t="s">
        <v>303</v>
      </c>
      <c r="J166" s="15" t="s">
        <v>304</v>
      </c>
      <c r="K166" s="15">
        <v>5</v>
      </c>
      <c r="L166" s="15" t="s">
        <v>321</v>
      </c>
      <c r="M166" s="15">
        <v>500</v>
      </c>
      <c r="N166" s="15" t="s">
        <v>374</v>
      </c>
      <c r="O166" s="15" t="s">
        <v>298</v>
      </c>
    </row>
    <row r="167" spans="1:15" ht="27" customHeight="1" x14ac:dyDescent="0.25">
      <c r="A167" s="15" t="s">
        <v>421</v>
      </c>
      <c r="B167" s="15" t="s">
        <v>372</v>
      </c>
      <c r="C167" s="15" t="s">
        <v>391</v>
      </c>
      <c r="D167" s="24">
        <v>45108</v>
      </c>
      <c r="E167" s="25">
        <v>0.1</v>
      </c>
      <c r="F167" s="25">
        <v>0.1</v>
      </c>
      <c r="G167" s="15" t="s">
        <v>291</v>
      </c>
      <c r="H167" s="15" t="s">
        <v>292</v>
      </c>
      <c r="I167" s="15" t="s">
        <v>303</v>
      </c>
      <c r="J167" s="15" t="s">
        <v>304</v>
      </c>
      <c r="K167" s="15">
        <v>5</v>
      </c>
      <c r="L167" s="15" t="s">
        <v>321</v>
      </c>
      <c r="M167" s="15">
        <v>1000</v>
      </c>
      <c r="N167" s="15" t="s">
        <v>374</v>
      </c>
      <c r="O167" s="15" t="s">
        <v>298</v>
      </c>
    </row>
    <row r="168" spans="1:15" ht="27" customHeight="1" x14ac:dyDescent="0.25">
      <c r="A168" s="15" t="s">
        <v>421</v>
      </c>
      <c r="B168" s="15" t="s">
        <v>372</v>
      </c>
      <c r="C168" s="15" t="s">
        <v>392</v>
      </c>
      <c r="D168" s="24">
        <v>45108</v>
      </c>
      <c r="E168" s="25">
        <v>0.1</v>
      </c>
      <c r="F168" s="25">
        <v>0.1</v>
      </c>
      <c r="G168" s="15" t="s">
        <v>291</v>
      </c>
      <c r="H168" s="15" t="s">
        <v>292</v>
      </c>
      <c r="I168" s="15" t="s">
        <v>303</v>
      </c>
      <c r="J168" s="15" t="s">
        <v>304</v>
      </c>
      <c r="K168" s="15">
        <v>5</v>
      </c>
      <c r="L168" s="15" t="s">
        <v>321</v>
      </c>
      <c r="M168" s="15">
        <v>1000</v>
      </c>
      <c r="N168" s="15" t="s">
        <v>374</v>
      </c>
      <c r="O168" s="15" t="s">
        <v>298</v>
      </c>
    </row>
    <row r="169" spans="1:15" ht="27" customHeight="1" x14ac:dyDescent="0.25">
      <c r="A169" s="15" t="s">
        <v>421</v>
      </c>
      <c r="B169" s="15" t="s">
        <v>372</v>
      </c>
      <c r="C169" s="15" t="s">
        <v>393</v>
      </c>
      <c r="D169" s="24">
        <v>45108</v>
      </c>
      <c r="E169" s="25">
        <v>0.1</v>
      </c>
      <c r="F169" s="25">
        <v>0.1</v>
      </c>
      <c r="G169" s="15" t="s">
        <v>291</v>
      </c>
      <c r="H169" s="15" t="s">
        <v>292</v>
      </c>
      <c r="I169" s="15" t="s">
        <v>303</v>
      </c>
      <c r="J169" s="15" t="s">
        <v>304</v>
      </c>
      <c r="K169" s="15">
        <v>5</v>
      </c>
      <c r="L169" s="15" t="s">
        <v>321</v>
      </c>
      <c r="M169" s="15">
        <v>1000</v>
      </c>
      <c r="N169" s="15" t="s">
        <v>374</v>
      </c>
      <c r="O169" s="15" t="s">
        <v>298</v>
      </c>
    </row>
    <row r="170" spans="1:15" ht="27" customHeight="1" x14ac:dyDescent="0.25">
      <c r="A170" s="15" t="s">
        <v>421</v>
      </c>
      <c r="B170" s="15" t="s">
        <v>372</v>
      </c>
      <c r="C170" s="15" t="s">
        <v>394</v>
      </c>
      <c r="D170" s="24">
        <v>45108</v>
      </c>
      <c r="E170" s="25">
        <v>0.1</v>
      </c>
      <c r="F170" s="25">
        <v>0.1</v>
      </c>
      <c r="G170" s="15" t="s">
        <v>291</v>
      </c>
      <c r="H170" s="15" t="s">
        <v>292</v>
      </c>
      <c r="I170" s="15" t="s">
        <v>303</v>
      </c>
      <c r="J170" s="15" t="s">
        <v>304</v>
      </c>
      <c r="K170" s="15">
        <v>5</v>
      </c>
      <c r="L170" s="15" t="s">
        <v>321</v>
      </c>
      <c r="M170" s="15">
        <v>500</v>
      </c>
      <c r="N170" s="15" t="s">
        <v>374</v>
      </c>
      <c r="O170" s="15" t="s">
        <v>298</v>
      </c>
    </row>
    <row r="171" spans="1:15" ht="27" customHeight="1" x14ac:dyDescent="0.25">
      <c r="A171" s="15" t="s">
        <v>421</v>
      </c>
      <c r="B171" s="15" t="s">
        <v>372</v>
      </c>
      <c r="C171" s="15" t="s">
        <v>395</v>
      </c>
      <c r="D171" s="24">
        <v>45108</v>
      </c>
      <c r="E171" s="25">
        <v>0.1</v>
      </c>
      <c r="F171" s="25">
        <v>0.1</v>
      </c>
      <c r="G171" s="15" t="s">
        <v>291</v>
      </c>
      <c r="H171" s="15" t="s">
        <v>292</v>
      </c>
      <c r="I171" s="15" t="s">
        <v>303</v>
      </c>
      <c r="J171" s="15" t="s">
        <v>304</v>
      </c>
      <c r="K171" s="15">
        <v>5</v>
      </c>
      <c r="L171" s="15" t="s">
        <v>321</v>
      </c>
      <c r="M171" s="15" t="s">
        <v>335</v>
      </c>
      <c r="N171" s="15" t="s">
        <v>374</v>
      </c>
      <c r="O171" s="15" t="s">
        <v>298</v>
      </c>
    </row>
    <row r="172" spans="1:15" ht="27" customHeight="1" x14ac:dyDescent="0.25">
      <c r="A172" s="15" t="s">
        <v>421</v>
      </c>
      <c r="B172" s="15" t="s">
        <v>331</v>
      </c>
      <c r="C172" s="15" t="s">
        <v>396</v>
      </c>
      <c r="D172" s="24">
        <v>45597</v>
      </c>
      <c r="E172" s="25">
        <v>0.1</v>
      </c>
      <c r="F172" s="25">
        <v>0.1</v>
      </c>
      <c r="G172" s="15" t="s">
        <v>341</v>
      </c>
      <c r="H172" s="15" t="s">
        <v>302</v>
      </c>
      <c r="I172" s="15" t="s">
        <v>303</v>
      </c>
      <c r="J172" s="15" t="s">
        <v>339</v>
      </c>
      <c r="K172" s="15">
        <v>5</v>
      </c>
      <c r="L172" s="15" t="s">
        <v>321</v>
      </c>
      <c r="M172" s="15" t="s">
        <v>335</v>
      </c>
      <c r="N172" s="15" t="s">
        <v>336</v>
      </c>
      <c r="O172" s="15" t="s">
        <v>298</v>
      </c>
    </row>
    <row r="173" spans="1:15" ht="27" customHeight="1" x14ac:dyDescent="0.25">
      <c r="A173" s="15" t="s">
        <v>421</v>
      </c>
      <c r="B173" s="15" t="s">
        <v>331</v>
      </c>
      <c r="C173" s="15" t="s">
        <v>397</v>
      </c>
      <c r="D173" s="24">
        <v>45597</v>
      </c>
      <c r="E173" s="25">
        <v>0.1</v>
      </c>
      <c r="F173" s="25">
        <v>0.1</v>
      </c>
      <c r="G173" s="15" t="s">
        <v>341</v>
      </c>
      <c r="H173" s="15" t="s">
        <v>302</v>
      </c>
      <c r="I173" s="15" t="s">
        <v>303</v>
      </c>
      <c r="J173" s="15" t="s">
        <v>304</v>
      </c>
      <c r="K173" s="15">
        <v>5</v>
      </c>
      <c r="L173" s="15" t="s">
        <v>321</v>
      </c>
      <c r="M173" s="15" t="s">
        <v>335</v>
      </c>
      <c r="N173" s="15" t="s">
        <v>336</v>
      </c>
      <c r="O173" s="15" t="s">
        <v>298</v>
      </c>
    </row>
    <row r="174" spans="1:15" ht="27" customHeight="1" x14ac:dyDescent="0.25">
      <c r="A174" s="15" t="s">
        <v>421</v>
      </c>
      <c r="B174" s="15" t="s">
        <v>331</v>
      </c>
      <c r="C174" s="15" t="s">
        <v>398</v>
      </c>
      <c r="D174" s="24">
        <v>45597</v>
      </c>
      <c r="E174" s="25">
        <v>0.1</v>
      </c>
      <c r="F174" s="25">
        <v>0.1</v>
      </c>
      <c r="G174" s="15" t="s">
        <v>341</v>
      </c>
      <c r="H174" s="15" t="s">
        <v>302</v>
      </c>
      <c r="I174" s="15" t="s">
        <v>303</v>
      </c>
      <c r="J174" s="15" t="s">
        <v>304</v>
      </c>
      <c r="K174" s="15">
        <v>5</v>
      </c>
      <c r="L174" s="15" t="s">
        <v>321</v>
      </c>
      <c r="M174" s="15" t="s">
        <v>335</v>
      </c>
      <c r="N174" s="15" t="s">
        <v>336</v>
      </c>
      <c r="O174" s="15" t="s">
        <v>298</v>
      </c>
    </row>
    <row r="175" spans="1:15" ht="27" customHeight="1" x14ac:dyDescent="0.25">
      <c r="A175" s="15" t="s">
        <v>421</v>
      </c>
      <c r="B175" s="15" t="s">
        <v>331</v>
      </c>
      <c r="C175" s="15" t="s">
        <v>399</v>
      </c>
      <c r="D175" s="24">
        <v>45597</v>
      </c>
      <c r="E175" s="25">
        <v>0.1</v>
      </c>
      <c r="F175" s="25">
        <v>0.1</v>
      </c>
      <c r="G175" s="15" t="s">
        <v>341</v>
      </c>
      <c r="H175" s="15" t="s">
        <v>302</v>
      </c>
      <c r="I175" s="15" t="s">
        <v>303</v>
      </c>
      <c r="J175" s="15" t="s">
        <v>304</v>
      </c>
      <c r="K175" s="15">
        <v>5</v>
      </c>
      <c r="L175" s="15" t="s">
        <v>321</v>
      </c>
      <c r="M175" s="15" t="s">
        <v>335</v>
      </c>
      <c r="N175" s="15" t="s">
        <v>336</v>
      </c>
      <c r="O175" s="15" t="s">
        <v>298</v>
      </c>
    </row>
    <row r="176" spans="1:15" ht="27" customHeight="1" x14ac:dyDescent="0.25">
      <c r="A176" s="15" t="s">
        <v>421</v>
      </c>
      <c r="B176" s="15" t="s">
        <v>331</v>
      </c>
      <c r="C176" s="15" t="s">
        <v>400</v>
      </c>
      <c r="D176" s="24">
        <v>45597</v>
      </c>
      <c r="E176" s="25">
        <v>0.1</v>
      </c>
      <c r="F176" s="25">
        <v>0.1</v>
      </c>
      <c r="G176" s="15" t="s">
        <v>341</v>
      </c>
      <c r="H176" s="15" t="s">
        <v>302</v>
      </c>
      <c r="I176" s="15" t="s">
        <v>303</v>
      </c>
      <c r="J176" s="15" t="s">
        <v>304</v>
      </c>
      <c r="K176" s="15">
        <v>5</v>
      </c>
      <c r="L176" s="15" t="s">
        <v>321</v>
      </c>
      <c r="M176" s="15" t="s">
        <v>335</v>
      </c>
      <c r="N176" s="15" t="s">
        <v>336</v>
      </c>
      <c r="O176" s="15" t="s">
        <v>298</v>
      </c>
    </row>
    <row r="177" spans="1:15" ht="27" customHeight="1" x14ac:dyDescent="0.25">
      <c r="A177" s="15" t="s">
        <v>421</v>
      </c>
      <c r="B177" s="15" t="s">
        <v>331</v>
      </c>
      <c r="C177" s="15" t="s">
        <v>401</v>
      </c>
      <c r="D177" s="24">
        <v>45597</v>
      </c>
      <c r="E177" s="25">
        <v>0.1</v>
      </c>
      <c r="F177" s="25">
        <v>0.1</v>
      </c>
      <c r="G177" s="15" t="s">
        <v>341</v>
      </c>
      <c r="H177" s="15" t="s">
        <v>302</v>
      </c>
      <c r="I177" s="15" t="s">
        <v>303</v>
      </c>
      <c r="J177" s="15" t="s">
        <v>304</v>
      </c>
      <c r="K177" s="15">
        <v>5</v>
      </c>
      <c r="L177" s="15" t="s">
        <v>321</v>
      </c>
      <c r="M177" s="15" t="s">
        <v>335</v>
      </c>
      <c r="N177" s="15" t="s">
        <v>336</v>
      </c>
      <c r="O177" s="15" t="s">
        <v>298</v>
      </c>
    </row>
    <row r="178" spans="1:15" ht="27" customHeight="1" x14ac:dyDescent="0.25">
      <c r="A178" s="15" t="s">
        <v>421</v>
      </c>
      <c r="B178" s="15" t="s">
        <v>331</v>
      </c>
      <c r="C178" s="15" t="s">
        <v>402</v>
      </c>
      <c r="D178" s="24">
        <v>45597</v>
      </c>
      <c r="E178" s="25">
        <v>0.1</v>
      </c>
      <c r="F178" s="25">
        <v>0.1</v>
      </c>
      <c r="G178" s="15" t="s">
        <v>341</v>
      </c>
      <c r="H178" s="15" t="s">
        <v>302</v>
      </c>
      <c r="I178" s="15" t="s">
        <v>303</v>
      </c>
      <c r="J178" s="15" t="s">
        <v>304</v>
      </c>
      <c r="K178" s="15">
        <v>5</v>
      </c>
      <c r="L178" s="15" t="s">
        <v>321</v>
      </c>
      <c r="M178" s="15" t="s">
        <v>335</v>
      </c>
      <c r="N178" s="15" t="s">
        <v>336</v>
      </c>
      <c r="O178" s="15" t="s">
        <v>298</v>
      </c>
    </row>
    <row r="179" spans="1:15" ht="27" customHeight="1" x14ac:dyDescent="0.25">
      <c r="A179" s="15" t="s">
        <v>421</v>
      </c>
      <c r="B179" s="15" t="s">
        <v>331</v>
      </c>
      <c r="C179" s="15" t="s">
        <v>403</v>
      </c>
      <c r="D179" s="24">
        <v>45597</v>
      </c>
      <c r="E179" s="25">
        <v>0.1</v>
      </c>
      <c r="F179" s="25">
        <v>0.1</v>
      </c>
      <c r="G179" s="15" t="s">
        <v>341</v>
      </c>
      <c r="H179" s="15" t="s">
        <v>302</v>
      </c>
      <c r="I179" s="15" t="s">
        <v>303</v>
      </c>
      <c r="J179" s="15" t="s">
        <v>304</v>
      </c>
      <c r="K179" s="15">
        <v>5</v>
      </c>
      <c r="L179" s="15" t="s">
        <v>321</v>
      </c>
      <c r="M179" s="15" t="s">
        <v>335</v>
      </c>
      <c r="N179" s="15" t="s">
        <v>336</v>
      </c>
      <c r="O179" s="15" t="s">
        <v>298</v>
      </c>
    </row>
    <row r="180" spans="1:15" ht="27" customHeight="1" x14ac:dyDescent="0.25">
      <c r="A180" s="15" t="s">
        <v>421</v>
      </c>
      <c r="B180" s="15" t="s">
        <v>331</v>
      </c>
      <c r="C180" s="15" t="s">
        <v>404</v>
      </c>
      <c r="D180" s="24">
        <v>45597</v>
      </c>
      <c r="E180" s="25">
        <v>0.1</v>
      </c>
      <c r="F180" s="25">
        <v>0.1</v>
      </c>
      <c r="G180" s="15" t="s">
        <v>341</v>
      </c>
      <c r="H180" s="15" t="s">
        <v>302</v>
      </c>
      <c r="I180" s="15" t="s">
        <v>303</v>
      </c>
      <c r="J180" s="15" t="s">
        <v>304</v>
      </c>
      <c r="K180" s="15">
        <v>5</v>
      </c>
      <c r="L180" s="15" t="s">
        <v>321</v>
      </c>
      <c r="M180" s="15" t="s">
        <v>335</v>
      </c>
      <c r="N180" s="15" t="s">
        <v>336</v>
      </c>
      <c r="O180" s="15" t="s">
        <v>298</v>
      </c>
    </row>
    <row r="181" spans="1:15" ht="27" customHeight="1" x14ac:dyDescent="0.25">
      <c r="A181" s="15" t="s">
        <v>421</v>
      </c>
      <c r="B181" s="15" t="s">
        <v>331</v>
      </c>
      <c r="C181" s="15" t="s">
        <v>405</v>
      </c>
      <c r="D181" s="24">
        <v>45597</v>
      </c>
      <c r="E181" s="25">
        <v>0.1</v>
      </c>
      <c r="F181" s="25">
        <v>0.1</v>
      </c>
      <c r="G181" s="15" t="s">
        <v>341</v>
      </c>
      <c r="H181" s="15" t="s">
        <v>302</v>
      </c>
      <c r="I181" s="15" t="s">
        <v>303</v>
      </c>
      <c r="J181" s="15" t="s">
        <v>304</v>
      </c>
      <c r="K181" s="15">
        <v>5</v>
      </c>
      <c r="L181" s="15" t="s">
        <v>321</v>
      </c>
      <c r="M181" s="15" t="s">
        <v>335</v>
      </c>
      <c r="N181" s="15" t="s">
        <v>336</v>
      </c>
      <c r="O181" s="15" t="s">
        <v>298</v>
      </c>
    </row>
    <row r="182" spans="1:15" ht="27" customHeight="1" x14ac:dyDescent="0.25">
      <c r="A182" s="15" t="s">
        <v>421</v>
      </c>
      <c r="B182" s="15" t="s">
        <v>331</v>
      </c>
      <c r="C182" s="15" t="s">
        <v>406</v>
      </c>
      <c r="D182" s="24">
        <v>45597</v>
      </c>
      <c r="E182" s="25">
        <v>0.1</v>
      </c>
      <c r="F182" s="25">
        <v>0.1</v>
      </c>
      <c r="G182" s="15" t="s">
        <v>341</v>
      </c>
      <c r="H182" s="15" t="s">
        <v>302</v>
      </c>
      <c r="I182" s="15" t="s">
        <v>303</v>
      </c>
      <c r="J182" s="15" t="s">
        <v>304</v>
      </c>
      <c r="K182" s="15">
        <v>5</v>
      </c>
      <c r="L182" s="15" t="s">
        <v>321</v>
      </c>
      <c r="M182" s="15" t="s">
        <v>335</v>
      </c>
      <c r="N182" s="15" t="s">
        <v>336</v>
      </c>
      <c r="O182" s="15" t="s">
        <v>298</v>
      </c>
    </row>
    <row r="183" spans="1:15" ht="27" customHeight="1" x14ac:dyDescent="0.25">
      <c r="A183" s="15" t="s">
        <v>421</v>
      </c>
      <c r="B183" s="15" t="s">
        <v>331</v>
      </c>
      <c r="C183" s="15" t="s">
        <v>407</v>
      </c>
      <c r="D183" s="24">
        <v>45597</v>
      </c>
      <c r="E183" s="25">
        <v>0.1</v>
      </c>
      <c r="F183" s="25">
        <v>0.1</v>
      </c>
      <c r="G183" s="15" t="s">
        <v>341</v>
      </c>
      <c r="H183" s="15" t="s">
        <v>302</v>
      </c>
      <c r="I183" s="15" t="s">
        <v>303</v>
      </c>
      <c r="J183" s="15" t="s">
        <v>304</v>
      </c>
      <c r="K183" s="15">
        <v>5</v>
      </c>
      <c r="L183" s="15" t="s">
        <v>321</v>
      </c>
      <c r="M183" s="15" t="s">
        <v>335</v>
      </c>
      <c r="N183" s="15" t="s">
        <v>336</v>
      </c>
      <c r="O183" s="15" t="s">
        <v>298</v>
      </c>
    </row>
    <row r="184" spans="1:15" ht="27" customHeight="1" x14ac:dyDescent="0.25">
      <c r="A184" s="15" t="s">
        <v>421</v>
      </c>
      <c r="B184" s="15" t="s">
        <v>408</v>
      </c>
      <c r="C184" s="15" t="s">
        <v>409</v>
      </c>
      <c r="D184" s="24">
        <v>45597</v>
      </c>
      <c r="E184" s="25">
        <v>0.1</v>
      </c>
      <c r="F184" s="25">
        <v>0.1</v>
      </c>
      <c r="G184" s="15" t="s">
        <v>291</v>
      </c>
      <c r="H184" s="15" t="s">
        <v>302</v>
      </c>
      <c r="I184" s="15" t="s">
        <v>303</v>
      </c>
      <c r="J184" s="15" t="s">
        <v>304</v>
      </c>
      <c r="K184" s="15">
        <v>5</v>
      </c>
      <c r="L184" s="15" t="s">
        <v>321</v>
      </c>
      <c r="M184" s="15" t="s">
        <v>335</v>
      </c>
      <c r="N184" s="15" t="s">
        <v>410</v>
      </c>
      <c r="O184" s="15" t="s">
        <v>298</v>
      </c>
    </row>
    <row r="185" spans="1:15" ht="27" customHeight="1" x14ac:dyDescent="0.25">
      <c r="A185" s="15" t="s">
        <v>421</v>
      </c>
      <c r="B185" s="15" t="s">
        <v>408</v>
      </c>
      <c r="C185" s="15" t="s">
        <v>411</v>
      </c>
      <c r="D185" s="24">
        <v>45597</v>
      </c>
      <c r="E185" s="25">
        <v>0.1</v>
      </c>
      <c r="F185" s="25">
        <v>0.1</v>
      </c>
      <c r="G185" s="15" t="s">
        <v>291</v>
      </c>
      <c r="H185" s="15" t="s">
        <v>302</v>
      </c>
      <c r="I185" s="15" t="s">
        <v>303</v>
      </c>
      <c r="J185" s="15" t="s">
        <v>304</v>
      </c>
      <c r="K185" s="15">
        <v>5</v>
      </c>
      <c r="L185" s="15" t="s">
        <v>321</v>
      </c>
      <c r="M185" s="15" t="s">
        <v>335</v>
      </c>
      <c r="N185" s="15" t="s">
        <v>410</v>
      </c>
      <c r="O185" s="15" t="s">
        <v>298</v>
      </c>
    </row>
    <row r="186" spans="1:15" ht="27" customHeight="1" x14ac:dyDescent="0.25">
      <c r="A186" s="15" t="s">
        <v>421</v>
      </c>
      <c r="B186" s="15" t="s">
        <v>408</v>
      </c>
      <c r="C186" s="15" t="s">
        <v>412</v>
      </c>
      <c r="D186" s="24">
        <v>45597</v>
      </c>
      <c r="E186" s="25">
        <v>0.1</v>
      </c>
      <c r="F186" s="25">
        <v>0.1</v>
      </c>
      <c r="G186" s="15" t="s">
        <v>291</v>
      </c>
      <c r="H186" s="15" t="s">
        <v>302</v>
      </c>
      <c r="I186" s="15" t="s">
        <v>303</v>
      </c>
      <c r="J186" s="15" t="s">
        <v>304</v>
      </c>
      <c r="K186" s="15">
        <v>5</v>
      </c>
      <c r="L186" s="15" t="s">
        <v>321</v>
      </c>
      <c r="M186" s="15" t="s">
        <v>335</v>
      </c>
      <c r="N186" s="15" t="s">
        <v>410</v>
      </c>
      <c r="O186" s="15" t="s">
        <v>298</v>
      </c>
    </row>
    <row r="187" spans="1:15" ht="27" customHeight="1" x14ac:dyDescent="0.25">
      <c r="A187" s="15" t="s">
        <v>421</v>
      </c>
      <c r="B187" s="15" t="s">
        <v>408</v>
      </c>
      <c r="C187" s="15" t="s">
        <v>413</v>
      </c>
      <c r="D187" s="24">
        <v>45597</v>
      </c>
      <c r="E187" s="25">
        <v>0.1</v>
      </c>
      <c r="F187" s="25">
        <v>0.1</v>
      </c>
      <c r="G187" s="15" t="s">
        <v>291</v>
      </c>
      <c r="H187" s="15" t="s">
        <v>302</v>
      </c>
      <c r="I187" s="15" t="s">
        <v>303</v>
      </c>
      <c r="J187" s="15" t="s">
        <v>304</v>
      </c>
      <c r="K187" s="15">
        <v>5</v>
      </c>
      <c r="L187" s="15" t="s">
        <v>321</v>
      </c>
      <c r="M187" s="15" t="s">
        <v>335</v>
      </c>
      <c r="N187" s="15" t="s">
        <v>410</v>
      </c>
      <c r="O187" s="15" t="s">
        <v>298</v>
      </c>
    </row>
    <row r="188" spans="1:15" ht="27" customHeight="1" x14ac:dyDescent="0.25">
      <c r="A188" s="15" t="s">
        <v>421</v>
      </c>
      <c r="B188" s="15" t="s">
        <v>408</v>
      </c>
      <c r="C188" s="15" t="s">
        <v>414</v>
      </c>
      <c r="D188" s="24">
        <v>45597</v>
      </c>
      <c r="E188" s="25">
        <v>0.1</v>
      </c>
      <c r="F188" s="25">
        <v>0.1</v>
      </c>
      <c r="G188" s="15" t="s">
        <v>291</v>
      </c>
      <c r="H188" s="15" t="s">
        <v>302</v>
      </c>
      <c r="I188" s="15" t="s">
        <v>303</v>
      </c>
      <c r="J188" s="15" t="s">
        <v>304</v>
      </c>
      <c r="K188" s="15">
        <v>5</v>
      </c>
      <c r="L188" s="15" t="s">
        <v>321</v>
      </c>
      <c r="M188" s="15" t="s">
        <v>335</v>
      </c>
      <c r="N188" s="15" t="s">
        <v>410</v>
      </c>
      <c r="O188" s="15" t="s">
        <v>298</v>
      </c>
    </row>
    <row r="189" spans="1:15" ht="27" customHeight="1" x14ac:dyDescent="0.25">
      <c r="A189" s="15" t="s">
        <v>421</v>
      </c>
      <c r="B189" s="15" t="s">
        <v>319</v>
      </c>
      <c r="C189" s="15" t="s">
        <v>415</v>
      </c>
      <c r="D189" s="24">
        <v>45413</v>
      </c>
      <c r="E189" s="25">
        <v>0.1</v>
      </c>
      <c r="F189" s="25">
        <v>0.1</v>
      </c>
      <c r="G189" s="15" t="s">
        <v>291</v>
      </c>
      <c r="H189" s="15" t="s">
        <v>302</v>
      </c>
      <c r="I189" s="15" t="s">
        <v>303</v>
      </c>
      <c r="J189" s="15" t="s">
        <v>304</v>
      </c>
      <c r="K189" s="15">
        <v>5</v>
      </c>
      <c r="L189" s="15" t="s">
        <v>321</v>
      </c>
      <c r="M189" s="15">
        <v>1000</v>
      </c>
      <c r="N189" s="15" t="s">
        <v>318</v>
      </c>
      <c r="O189" s="15" t="s">
        <v>298</v>
      </c>
    </row>
    <row r="190" spans="1:15" ht="27" customHeight="1" x14ac:dyDescent="0.25">
      <c r="A190" s="15" t="s">
        <v>421</v>
      </c>
      <c r="B190" s="15" t="s">
        <v>319</v>
      </c>
      <c r="C190" s="15" t="s">
        <v>416</v>
      </c>
      <c r="D190" s="24">
        <v>45413</v>
      </c>
      <c r="E190" s="25">
        <v>0.1</v>
      </c>
      <c r="F190" s="25">
        <v>0.1</v>
      </c>
      <c r="G190" s="15" t="s">
        <v>291</v>
      </c>
      <c r="H190" s="15" t="s">
        <v>302</v>
      </c>
      <c r="I190" s="15" t="s">
        <v>303</v>
      </c>
      <c r="J190" s="15" t="s">
        <v>304</v>
      </c>
      <c r="K190" s="15">
        <v>5</v>
      </c>
      <c r="L190" s="15" t="s">
        <v>321</v>
      </c>
      <c r="M190" s="15">
        <v>1000</v>
      </c>
      <c r="N190" s="15" t="s">
        <v>318</v>
      </c>
      <c r="O190" s="15" t="s">
        <v>298</v>
      </c>
    </row>
    <row r="191" spans="1:15" ht="27" customHeight="1" x14ac:dyDescent="0.25">
      <c r="A191" s="15" t="s">
        <v>421</v>
      </c>
      <c r="B191" s="15" t="s">
        <v>319</v>
      </c>
      <c r="C191" s="15" t="s">
        <v>417</v>
      </c>
      <c r="D191" s="24">
        <v>45413</v>
      </c>
      <c r="E191" s="25">
        <v>0.1</v>
      </c>
      <c r="F191" s="25">
        <v>0.1</v>
      </c>
      <c r="G191" s="15" t="s">
        <v>291</v>
      </c>
      <c r="H191" s="15" t="s">
        <v>302</v>
      </c>
      <c r="I191" s="15" t="s">
        <v>303</v>
      </c>
      <c r="J191" s="15" t="s">
        <v>304</v>
      </c>
      <c r="K191" s="15">
        <v>5</v>
      </c>
      <c r="L191" s="15" t="s">
        <v>321</v>
      </c>
      <c r="M191" s="15">
        <v>1000</v>
      </c>
      <c r="N191" s="15" t="s">
        <v>318</v>
      </c>
      <c r="O191" s="15" t="s">
        <v>298</v>
      </c>
    </row>
    <row r="192" spans="1:15" ht="27" customHeight="1" x14ac:dyDescent="0.25">
      <c r="A192" s="15" t="s">
        <v>421</v>
      </c>
      <c r="B192" s="15" t="s">
        <v>319</v>
      </c>
      <c r="C192" s="15" t="s">
        <v>418</v>
      </c>
      <c r="D192" s="24">
        <v>45413</v>
      </c>
      <c r="E192" s="25">
        <v>0.1</v>
      </c>
      <c r="F192" s="25">
        <v>0.1</v>
      </c>
      <c r="G192" s="15" t="s">
        <v>291</v>
      </c>
      <c r="H192" s="15" t="s">
        <v>302</v>
      </c>
      <c r="I192" s="15" t="s">
        <v>303</v>
      </c>
      <c r="J192" s="15" t="s">
        <v>304</v>
      </c>
      <c r="K192" s="15">
        <v>5</v>
      </c>
      <c r="L192" s="15" t="s">
        <v>321</v>
      </c>
      <c r="M192" s="15">
        <v>1000</v>
      </c>
      <c r="N192" s="15" t="s">
        <v>318</v>
      </c>
      <c r="O192" s="15" t="s">
        <v>298</v>
      </c>
    </row>
    <row r="193" spans="1:15" ht="27" customHeight="1" x14ac:dyDescent="0.25">
      <c r="A193" s="15" t="s">
        <v>421</v>
      </c>
      <c r="B193" s="15" t="s">
        <v>319</v>
      </c>
      <c r="C193" s="15" t="s">
        <v>419</v>
      </c>
      <c r="D193" s="24">
        <v>45413</v>
      </c>
      <c r="E193" s="25">
        <v>0.1</v>
      </c>
      <c r="F193" s="25">
        <v>0.1</v>
      </c>
      <c r="G193" s="15" t="s">
        <v>291</v>
      </c>
      <c r="H193" s="15" t="s">
        <v>302</v>
      </c>
      <c r="I193" s="15" t="s">
        <v>303</v>
      </c>
      <c r="J193" s="15" t="s">
        <v>304</v>
      </c>
      <c r="K193" s="15">
        <v>5</v>
      </c>
      <c r="L193" s="15" t="s">
        <v>321</v>
      </c>
      <c r="M193" s="15">
        <v>1000</v>
      </c>
      <c r="N193" s="15" t="s">
        <v>318</v>
      </c>
      <c r="O193" s="15" t="s">
        <v>298</v>
      </c>
    </row>
    <row r="194" spans="1:15" ht="27" customHeight="1" x14ac:dyDescent="0.25">
      <c r="A194" s="15" t="s">
        <v>421</v>
      </c>
      <c r="B194" s="15" t="s">
        <v>319</v>
      </c>
      <c r="C194" s="15" t="s">
        <v>420</v>
      </c>
      <c r="D194" s="24">
        <v>45413</v>
      </c>
      <c r="E194" s="25">
        <v>0.1</v>
      </c>
      <c r="F194" s="25">
        <v>0.1</v>
      </c>
      <c r="G194" s="15" t="s">
        <v>291</v>
      </c>
      <c r="H194" s="15" t="s">
        <v>302</v>
      </c>
      <c r="I194" s="15" t="s">
        <v>303</v>
      </c>
      <c r="J194" s="15" t="s">
        <v>304</v>
      </c>
      <c r="K194" s="15">
        <v>5</v>
      </c>
      <c r="L194" s="15" t="s">
        <v>321</v>
      </c>
      <c r="M194" s="15">
        <v>1000</v>
      </c>
      <c r="N194" s="15" t="s">
        <v>318</v>
      </c>
      <c r="O194" s="15" t="s">
        <v>298</v>
      </c>
    </row>
    <row r="195" spans="1:15" ht="27" customHeight="1" x14ac:dyDescent="0.25">
      <c r="A195" s="37" t="s">
        <v>636</v>
      </c>
      <c r="B195" s="37" t="str">
        <f>INDEX('[1]List-162925  Name-  ID'!$CF:$CF,MATCH(C195,'[1]List-162925  Name-  ID'!$T:$T,0))</f>
        <v>THERMACUT</v>
      </c>
      <c r="C195" s="37" t="s">
        <v>628</v>
      </c>
      <c r="D195" s="38">
        <v>45256</v>
      </c>
      <c r="E195" s="39">
        <f>IFERROR(INDEX('[2]AWARDED MFG'!$D:$D,MATCH(B195,'[2]AWARDED MFG'!$B:$B,0)),0.05)</f>
        <v>0.05</v>
      </c>
      <c r="F195" s="39">
        <f>E195</f>
        <v>0.05</v>
      </c>
      <c r="G195" s="37" t="s">
        <v>617</v>
      </c>
      <c r="H195" s="37" t="s">
        <v>617</v>
      </c>
      <c r="I195" s="37" t="s">
        <v>617</v>
      </c>
      <c r="J195" s="37" t="s">
        <v>617</v>
      </c>
      <c r="K195" s="37" t="s">
        <v>617</v>
      </c>
      <c r="L195" s="37" t="s">
        <v>617</v>
      </c>
      <c r="M195" s="37" t="s">
        <v>617</v>
      </c>
      <c r="N195" s="40" t="str">
        <f>HYPERLINK(CONCATENATE($A$1,TEXT(C195,"00000000")))</f>
        <v>BID TABULATION00403469</v>
      </c>
      <c r="O195" s="37" t="s">
        <v>60</v>
      </c>
    </row>
    <row r="196" spans="1:15" ht="27" customHeight="1" x14ac:dyDescent="0.25">
      <c r="A196" s="37" t="s">
        <v>636</v>
      </c>
      <c r="B196" s="37" t="str">
        <f>INDEX('[1]List-162925  Name-  ID'!$CF:$CF,MATCH(C196,'[1]List-162925  Name-  ID'!$T:$T,0))</f>
        <v>THERMACUT</v>
      </c>
      <c r="C196" s="37" t="s">
        <v>629</v>
      </c>
      <c r="D196" s="38">
        <f>D195</f>
        <v>45256</v>
      </c>
      <c r="E196" s="39">
        <f>IFERROR(INDEX('[2]AWARDED MFG'!$D:$D,MATCH(B196,'[2]AWARDED MFG'!$B:$B,0)),0.05)</f>
        <v>0.05</v>
      </c>
      <c r="F196" s="39">
        <f t="shared" ref="F196:F202" si="0">E196</f>
        <v>0.05</v>
      </c>
      <c r="G196" s="37" t="s">
        <v>617</v>
      </c>
      <c r="H196" s="37" t="s">
        <v>617</v>
      </c>
      <c r="I196" s="37" t="s">
        <v>617</v>
      </c>
      <c r="J196" s="37" t="s">
        <v>617</v>
      </c>
      <c r="K196" s="37" t="s">
        <v>617</v>
      </c>
      <c r="L196" s="37" t="s">
        <v>617</v>
      </c>
      <c r="M196" s="37" t="s">
        <v>617</v>
      </c>
      <c r="N196" s="40" t="str">
        <f t="shared" ref="N196:N202" si="1">HYPERLINK(CONCATENATE($A$1,TEXT(C196,"00000000")))</f>
        <v>BID TABULATION00403477</v>
      </c>
      <c r="O196" s="37" t="s">
        <v>60</v>
      </c>
    </row>
    <row r="197" spans="1:15" ht="27" customHeight="1" x14ac:dyDescent="0.25">
      <c r="A197" s="37" t="s">
        <v>636</v>
      </c>
      <c r="B197" s="37" t="str">
        <f>INDEX('[1]List-162925  Name-  ID'!$CF:$CF,MATCH(C197,'[1]List-162925  Name-  ID'!$T:$T,0))</f>
        <v>THERMACUT</v>
      </c>
      <c r="C197" s="37" t="s">
        <v>630</v>
      </c>
      <c r="D197" s="38">
        <f>D196</f>
        <v>45256</v>
      </c>
      <c r="E197" s="39">
        <f>IFERROR(INDEX('[2]AWARDED MFG'!$D:$D,MATCH(B197,'[2]AWARDED MFG'!$B:$B,0)),0.05)</f>
        <v>0.05</v>
      </c>
      <c r="F197" s="39">
        <f t="shared" si="0"/>
        <v>0.05</v>
      </c>
      <c r="G197" s="37" t="s">
        <v>617</v>
      </c>
      <c r="H197" s="37" t="s">
        <v>617</v>
      </c>
      <c r="I197" s="37" t="s">
        <v>617</v>
      </c>
      <c r="J197" s="37" t="s">
        <v>617</v>
      </c>
      <c r="K197" s="37" t="s">
        <v>617</v>
      </c>
      <c r="L197" s="37" t="s">
        <v>617</v>
      </c>
      <c r="M197" s="37" t="s">
        <v>617</v>
      </c>
      <c r="N197" s="40" t="str">
        <f t="shared" si="1"/>
        <v>BID TABULATION00646075</v>
      </c>
      <c r="O197" s="37" t="s">
        <v>60</v>
      </c>
    </row>
    <row r="198" spans="1:15" ht="27" customHeight="1" x14ac:dyDescent="0.25">
      <c r="A198" s="37" t="s">
        <v>636</v>
      </c>
      <c r="B198" s="37" t="str">
        <f>INDEX('[1]List-162925  Name-  ID'!$CF:$CF,MATCH(C198,'[1]List-162925  Name-  ID'!$T:$T,0))</f>
        <v>THERMACUT</v>
      </c>
      <c r="C198" s="37" t="s">
        <v>631</v>
      </c>
      <c r="D198" s="38">
        <f t="shared" ref="D198:D202" si="2">D197</f>
        <v>45256</v>
      </c>
      <c r="E198" s="39">
        <f>IFERROR(INDEX('[2]AWARDED MFG'!$D:$D,MATCH(B198,'[2]AWARDED MFG'!$B:$B,0)),0.05)</f>
        <v>0.05</v>
      </c>
      <c r="F198" s="39">
        <f t="shared" si="0"/>
        <v>0.05</v>
      </c>
      <c r="G198" s="37" t="s">
        <v>617</v>
      </c>
      <c r="H198" s="37" t="s">
        <v>617</v>
      </c>
      <c r="I198" s="37" t="s">
        <v>617</v>
      </c>
      <c r="J198" s="37" t="s">
        <v>617</v>
      </c>
      <c r="K198" s="37" t="s">
        <v>617</v>
      </c>
      <c r="L198" s="37" t="s">
        <v>617</v>
      </c>
      <c r="M198" s="37" t="s">
        <v>617</v>
      </c>
      <c r="N198" s="40" t="str">
        <f t="shared" si="1"/>
        <v>BID TABULATION00646083</v>
      </c>
      <c r="O198" s="37" t="s">
        <v>60</v>
      </c>
    </row>
    <row r="199" spans="1:15" ht="27" customHeight="1" x14ac:dyDescent="0.25">
      <c r="A199" s="37" t="s">
        <v>636</v>
      </c>
      <c r="B199" s="37" t="str">
        <f>INDEX('[1]List-162925  Name-  ID'!$CF:$CF,MATCH(C199,'[1]List-162925  Name-  ID'!$T:$T,0))</f>
        <v>ENCO</v>
      </c>
      <c r="C199" s="37" t="s">
        <v>632</v>
      </c>
      <c r="D199" s="38">
        <f t="shared" si="2"/>
        <v>45256</v>
      </c>
      <c r="E199" s="39">
        <f>IFERROR(INDEX('[2]AWARDED MFG'!$D:$D,MATCH(B199,'[2]AWARDED MFG'!$B:$B,0)),0.05)</f>
        <v>0.1</v>
      </c>
      <c r="F199" s="39">
        <f t="shared" si="0"/>
        <v>0.1</v>
      </c>
      <c r="G199" s="37" t="s">
        <v>617</v>
      </c>
      <c r="H199" s="37" t="s">
        <v>617</v>
      </c>
      <c r="I199" s="37" t="s">
        <v>617</v>
      </c>
      <c r="J199" s="37" t="s">
        <v>617</v>
      </c>
      <c r="K199" s="37" t="s">
        <v>617</v>
      </c>
      <c r="L199" s="37" t="s">
        <v>617</v>
      </c>
      <c r="M199" s="37" t="s">
        <v>617</v>
      </c>
      <c r="N199" s="40" t="str">
        <f t="shared" si="1"/>
        <v>BID TABULATION01928571</v>
      </c>
      <c r="O199" s="37" t="s">
        <v>60</v>
      </c>
    </row>
    <row r="200" spans="1:15" ht="27" customHeight="1" x14ac:dyDescent="0.25">
      <c r="A200" s="37" t="s">
        <v>636</v>
      </c>
      <c r="B200" s="37" t="str">
        <f>INDEX('[1]List-162925  Name-  ID'!$CF:$CF,MATCH(C200,'[1]List-162925  Name-  ID'!$T:$T,0))</f>
        <v>THERMACUT</v>
      </c>
      <c r="C200" s="37" t="s">
        <v>633</v>
      </c>
      <c r="D200" s="38">
        <f t="shared" si="2"/>
        <v>45256</v>
      </c>
      <c r="E200" s="39">
        <f>IFERROR(INDEX('[2]AWARDED MFG'!$D:$D,MATCH(B200,'[2]AWARDED MFG'!$B:$B,0)),0.05)</f>
        <v>0.05</v>
      </c>
      <c r="F200" s="39">
        <f t="shared" si="0"/>
        <v>0.05</v>
      </c>
      <c r="G200" s="37" t="s">
        <v>617</v>
      </c>
      <c r="H200" s="37" t="s">
        <v>617</v>
      </c>
      <c r="I200" s="37" t="s">
        <v>617</v>
      </c>
      <c r="J200" s="37" t="s">
        <v>617</v>
      </c>
      <c r="K200" s="37" t="s">
        <v>617</v>
      </c>
      <c r="L200" s="37" t="s">
        <v>617</v>
      </c>
      <c r="M200" s="37" t="s">
        <v>617</v>
      </c>
      <c r="N200" s="40" t="str">
        <f t="shared" si="1"/>
        <v>BID TABULATION03069259</v>
      </c>
      <c r="O200" s="37" t="s">
        <v>60</v>
      </c>
    </row>
    <row r="201" spans="1:15" ht="27" customHeight="1" x14ac:dyDescent="0.25">
      <c r="A201" s="37" t="s">
        <v>636</v>
      </c>
      <c r="B201" s="37" t="str">
        <f>INDEX('[1]List-162925  Name-  ID'!$CF:$CF,MATCH(C201,'[1]List-162925  Name-  ID'!$T:$T,0))</f>
        <v>THERMACUT</v>
      </c>
      <c r="C201" s="37" t="s">
        <v>634</v>
      </c>
      <c r="D201" s="38">
        <f t="shared" si="2"/>
        <v>45256</v>
      </c>
      <c r="E201" s="39">
        <f>IFERROR(INDEX('[2]AWARDED MFG'!$D:$D,MATCH(B201,'[2]AWARDED MFG'!$B:$B,0)),0.05)</f>
        <v>0.05</v>
      </c>
      <c r="F201" s="39">
        <f t="shared" si="0"/>
        <v>0.05</v>
      </c>
      <c r="G201" s="37" t="s">
        <v>617</v>
      </c>
      <c r="H201" s="37" t="s">
        <v>617</v>
      </c>
      <c r="I201" s="37" t="s">
        <v>617</v>
      </c>
      <c r="J201" s="37" t="s">
        <v>617</v>
      </c>
      <c r="K201" s="37" t="s">
        <v>617</v>
      </c>
      <c r="L201" s="37" t="s">
        <v>617</v>
      </c>
      <c r="M201" s="37" t="s">
        <v>617</v>
      </c>
      <c r="N201" s="40" t="str">
        <f t="shared" si="1"/>
        <v>BID TABULATION03069283</v>
      </c>
      <c r="O201" s="37" t="s">
        <v>60</v>
      </c>
    </row>
    <row r="202" spans="1:15" ht="27" customHeight="1" x14ac:dyDescent="0.25">
      <c r="A202" s="37" t="s">
        <v>636</v>
      </c>
      <c r="B202" s="37" t="str">
        <f>INDEX('[1]List-162925  Name-  ID'!$CF:$CF,MATCH(C202,'[1]List-162925  Name-  ID'!$T:$T,0))</f>
        <v>THERMACUT</v>
      </c>
      <c r="C202" s="37" t="s">
        <v>635</v>
      </c>
      <c r="D202" s="38">
        <f t="shared" si="2"/>
        <v>45256</v>
      </c>
      <c r="E202" s="39">
        <f>IFERROR(INDEX('[2]AWARDED MFG'!$D:$D,MATCH(B202,'[2]AWARDED MFG'!$B:$B,0)),0.05)</f>
        <v>0.05</v>
      </c>
      <c r="F202" s="39">
        <f t="shared" si="0"/>
        <v>0.05</v>
      </c>
      <c r="G202" s="37" t="s">
        <v>617</v>
      </c>
      <c r="H202" s="37" t="s">
        <v>617</v>
      </c>
      <c r="I202" s="37" t="s">
        <v>617</v>
      </c>
      <c r="J202" s="37" t="s">
        <v>617</v>
      </c>
      <c r="K202" s="37" t="s">
        <v>617</v>
      </c>
      <c r="L202" s="37" t="s">
        <v>617</v>
      </c>
      <c r="M202" s="37" t="s">
        <v>617</v>
      </c>
      <c r="N202" s="40" t="str">
        <f t="shared" si="1"/>
        <v>BID TABULATION03069291</v>
      </c>
      <c r="O202" s="37" t="s">
        <v>60</v>
      </c>
    </row>
  </sheetData>
  <autoFilter ref="A5:O5" xr:uid="{8860828E-F446-4093-A058-82512E508E51}"/>
  <hyperlinks>
    <hyperlink ref="N6" r:id="rId1" xr:uid="{905D853F-8400-461A-835C-29A093685903}"/>
    <hyperlink ref="N7" r:id="rId2" xr:uid="{41EF492E-DB8C-4901-A7A3-32ED28E0974A}"/>
    <hyperlink ref="N8" r:id="rId3" xr:uid="{FD1CA847-59A7-4740-963F-80F8100572D2}"/>
    <hyperlink ref="N9" r:id="rId4" xr:uid="{CDEDD921-AF3A-411B-BBE0-16C8CEE96B52}"/>
    <hyperlink ref="N10" r:id="rId5" xr:uid="{63B3DD56-BF9D-4AD3-9469-DA908C3C4D74}"/>
    <hyperlink ref="N11" r:id="rId6" xr:uid="{C5152657-79B1-4978-B2CF-4B72349CD072}"/>
    <hyperlink ref="N12" r:id="rId7" xr:uid="{73599BC8-6001-4CC1-AB2B-00DADC1D7C60}"/>
    <hyperlink ref="N13" r:id="rId8" xr:uid="{1741C521-7DE8-49AC-8173-7D8F789CAD24}"/>
    <hyperlink ref="N14" r:id="rId9" xr:uid="{4176485F-2302-4FE8-A168-35C09ED30F00}"/>
    <hyperlink ref="N15" r:id="rId10" xr:uid="{391DC5FE-86A1-405D-BFAE-16399128A45E}"/>
    <hyperlink ref="N16" r:id="rId11" xr:uid="{EE7D016C-334D-4F7A-A9D3-B0ADEC2CE2AA}"/>
    <hyperlink ref="N17" r:id="rId12" xr:uid="{13014792-CCA1-47DE-94A2-2F90BFB41AE5}"/>
    <hyperlink ref="N18" r:id="rId13" xr:uid="{7B72CE21-B813-433A-847A-C2678956B802}"/>
    <hyperlink ref="N19" r:id="rId14" xr:uid="{EF4BE391-CC0F-445C-9169-2291F9FC0B62}"/>
    <hyperlink ref="N20" r:id="rId15" xr:uid="{12165FBD-E087-411E-A3BD-D9C087B4D8F9}"/>
    <hyperlink ref="N21" r:id="rId16" xr:uid="{85688C86-956A-465A-8720-B4245EA37B79}"/>
    <hyperlink ref="N22" r:id="rId17" xr:uid="{0B2829EC-C040-459B-A21B-4BCF1D2571A2}"/>
    <hyperlink ref="N23" r:id="rId18" xr:uid="{73D0225D-13A2-4DF5-B253-A08A59D80E45}"/>
    <hyperlink ref="N24" r:id="rId19" xr:uid="{B1CA6C3B-5642-4661-9C7C-088158F4308E}"/>
    <hyperlink ref="N25" r:id="rId20" xr:uid="{27185237-1FDC-461A-B35D-87CDD81E4704}"/>
    <hyperlink ref="N26" r:id="rId21" xr:uid="{038AD6B0-D362-45C1-9777-269163D03E18}"/>
    <hyperlink ref="N27" r:id="rId22" xr:uid="{D0FB0C9B-E385-4663-9DC6-9202DFB9E2CB}"/>
    <hyperlink ref="N28" r:id="rId23" xr:uid="{7BED0CDD-F4A3-4EC3-80D8-DE3D0142D8A3}"/>
    <hyperlink ref="N29" r:id="rId24" xr:uid="{C7FA4D68-CB70-485E-ABFF-2D5D2B5974D7}"/>
    <hyperlink ref="N30" r:id="rId25" xr:uid="{D2B5B7E7-9B73-4C6E-AC44-0A1B22AE7975}"/>
    <hyperlink ref="N31" r:id="rId26" xr:uid="{A5798A7E-F021-4959-B318-590F5AE7AE20}"/>
    <hyperlink ref="N32" r:id="rId27" xr:uid="{984A4377-CDBB-4718-AC78-27F2EFBDA699}"/>
    <hyperlink ref="N33" r:id="rId28" xr:uid="{F29F6BC6-E878-4795-BF42-CF2FD93BE55C}"/>
    <hyperlink ref="N34" r:id="rId29" xr:uid="{4728EFC6-BD46-4281-9BBB-4BC3AA63583B}"/>
    <hyperlink ref="N35" r:id="rId30" xr:uid="{3FABD0D8-84B1-4CAE-B12F-A070D8F820BF}"/>
    <hyperlink ref="N36" r:id="rId31" xr:uid="{720191E3-0702-4CCA-BE80-E80EC25FFB64}"/>
    <hyperlink ref="N37" r:id="rId32" xr:uid="{A833F530-0949-4569-A77F-2AB9F19D0C53}"/>
    <hyperlink ref="N38" r:id="rId33" xr:uid="{F4A7E373-B964-4776-A333-3C929B11AB11}"/>
    <hyperlink ref="N39" r:id="rId34" xr:uid="{A14694F6-6FA3-4597-8591-3399D4D54071}"/>
    <hyperlink ref="N40" r:id="rId35" xr:uid="{72DD565F-5631-41AF-A759-E83042B410A8}"/>
    <hyperlink ref="N41" r:id="rId36" xr:uid="{54356FF5-814B-4B8E-A740-5BEFA1D1B3FD}"/>
    <hyperlink ref="N42" r:id="rId37" xr:uid="{71AEE65A-3A2B-44CC-B5EF-1B95917FC81E}"/>
    <hyperlink ref="N43" r:id="rId38" xr:uid="{6EDB7AE8-7CC7-4892-A3B8-B7AD505C2EBB}"/>
    <hyperlink ref="N44" r:id="rId39" xr:uid="{6258AB48-E608-44E3-ADFD-B38083AB0FB7}"/>
    <hyperlink ref="N45" r:id="rId40" xr:uid="{5A0DE50B-7192-4AEF-9F99-8B3B85BFDEBB}"/>
    <hyperlink ref="N46" r:id="rId41" xr:uid="{0A863215-9259-46C5-AD67-BA08E2BCC46A}"/>
    <hyperlink ref="N47" r:id="rId42" xr:uid="{B520B7A8-FE32-480D-A6E5-CF5AAB1E5035}"/>
    <hyperlink ref="N48" r:id="rId43" xr:uid="{14B65112-9469-4253-8389-7987AFAD3476}"/>
    <hyperlink ref="N49" r:id="rId44" xr:uid="{3BCF01B5-9165-41F6-9734-CF4D331C7922}"/>
    <hyperlink ref="N50" r:id="rId45" xr:uid="{2060FD9E-9739-41BC-A011-E165D479D5E0}"/>
    <hyperlink ref="N51" r:id="rId46" xr:uid="{9B3EEA02-866D-4F1E-86DF-8B68F503C86C}"/>
    <hyperlink ref="N52" r:id="rId47" xr:uid="{71F8A444-8125-4B58-ABF7-C15F3AB9C861}"/>
    <hyperlink ref="N53" r:id="rId48" xr:uid="{BF663743-9B70-4433-9D3C-6913F75DF11A}"/>
    <hyperlink ref="N54" r:id="rId49" xr:uid="{A037F326-EF2A-49C4-8723-7ADDCD347833}"/>
    <hyperlink ref="N55" r:id="rId50" xr:uid="{061136AE-743D-47ED-BA90-7EE0046E356E}"/>
    <hyperlink ref="N56" r:id="rId51" xr:uid="{432668C8-DFEB-4C20-914A-EBED262196F2}"/>
    <hyperlink ref="N57" r:id="rId52" xr:uid="{0B04A085-AE68-427D-83C4-5D7DB63406A5}"/>
    <hyperlink ref="N58" r:id="rId53" xr:uid="{460220BC-D7FF-446D-ADE5-EB35DB4E93FC}"/>
    <hyperlink ref="N59" r:id="rId54" xr:uid="{AD215A8F-E354-41AA-B324-18F5008EF7D8}"/>
    <hyperlink ref="N60" r:id="rId55" xr:uid="{7E9D6281-CE24-44EE-8FB5-9622D5030880}"/>
    <hyperlink ref="N61" r:id="rId56" xr:uid="{FA5C0353-AD23-43AB-B210-C24FB9875B2E}"/>
    <hyperlink ref="N62" r:id="rId57" xr:uid="{968B430B-F9BA-479D-AD5E-CF9ACB5C494F}"/>
    <hyperlink ref="N63" r:id="rId58" xr:uid="{854118FF-D70A-433D-BF8E-B1738B98ECF5}"/>
    <hyperlink ref="N64" r:id="rId59" xr:uid="{07100A6D-751A-44BE-81A1-4987F902572E}"/>
    <hyperlink ref="N65" r:id="rId60" xr:uid="{2C6FEAB0-6CE4-4A34-8310-1D8F94DB76CC}"/>
    <hyperlink ref="N66" r:id="rId61" xr:uid="{3358298D-4476-46DC-BE17-8B5F9E59CD28}"/>
    <hyperlink ref="N67" r:id="rId62" xr:uid="{466D7D02-E9EE-415F-AA4A-C784FC49808D}"/>
    <hyperlink ref="N68" r:id="rId63" xr:uid="{2A607A2F-099B-49FE-91B0-46D434BB158F}"/>
    <hyperlink ref="N69" r:id="rId64" xr:uid="{4A04D6DB-544D-4E57-B2D6-82D123FB7884}"/>
    <hyperlink ref="N70" r:id="rId65" xr:uid="{7E2D79AB-2CE9-43A2-A1B4-AC6B5CCF300B}"/>
    <hyperlink ref="N71" r:id="rId66" xr:uid="{CF2F0215-394B-4CB8-9BB7-0D673E863677}"/>
    <hyperlink ref="N72" r:id="rId67" xr:uid="{DC1004D7-5C93-47A5-9E71-4A6864ABDB5E}"/>
    <hyperlink ref="N73" r:id="rId68" xr:uid="{3149B736-0206-4A78-BF97-2BCC65CB8CEC}"/>
    <hyperlink ref="N74" r:id="rId69" xr:uid="{F18EDE8F-E388-4ADB-A078-4EE08F2E28D3}"/>
    <hyperlink ref="N75" r:id="rId70" xr:uid="{7F210799-0F45-405E-93F5-64463F1D7B94}"/>
    <hyperlink ref="N76" r:id="rId71" xr:uid="{F11570F9-8E84-4FD7-9CE3-CC90F9B2E68F}"/>
    <hyperlink ref="N77" r:id="rId72" xr:uid="{1E2B029B-BB19-4A6C-B7CE-26B2D064B517}"/>
    <hyperlink ref="N78" r:id="rId73" xr:uid="{BCE3E3FE-3519-4AB2-B5E2-92F69180F884}"/>
    <hyperlink ref="N79" r:id="rId74" xr:uid="{25A927C2-AE82-4B19-9421-4E25BDF05D99}"/>
    <hyperlink ref="N80" r:id="rId75" xr:uid="{E9EF15A0-8888-4067-A4C6-F2122110C0ED}"/>
    <hyperlink ref="N81" r:id="rId76" xr:uid="{F5283895-A498-44D1-956F-6159D7391EB5}"/>
    <hyperlink ref="N82" r:id="rId77" xr:uid="{86A43F86-3A74-4C26-B4F5-8F2841995DAE}"/>
    <hyperlink ref="N83" r:id="rId78" xr:uid="{D676E760-C47D-4B02-8303-8F7F46FF13F5}"/>
    <hyperlink ref="N84" r:id="rId79" xr:uid="{66EDE638-C8FD-4FBE-A977-144B424F4464}"/>
    <hyperlink ref="N85" r:id="rId80" xr:uid="{A279EB69-3549-4BF9-9A23-77CD55AF55A2}"/>
    <hyperlink ref="N86" r:id="rId81" xr:uid="{25EBE5E0-5AC8-4BE9-84F6-EA980A3DF97F}"/>
    <hyperlink ref="N87" r:id="rId82" xr:uid="{E098B090-EB22-47BA-9C9E-F0F8D2568B2E}"/>
    <hyperlink ref="N88" r:id="rId83" xr:uid="{699E6C62-061A-4129-8E5F-C7317C190042}"/>
    <hyperlink ref="N89" r:id="rId84" xr:uid="{DFAE625C-B8DE-4150-8365-9B7D30C28B6A}"/>
    <hyperlink ref="N90" r:id="rId85" xr:uid="{48F36F2C-4016-4A38-8CC3-4B03A9A97315}"/>
    <hyperlink ref="N91" r:id="rId86" xr:uid="{3E4241BA-B38D-42C5-9B90-01EDC81707D7}"/>
    <hyperlink ref="N92" r:id="rId87" xr:uid="{1F6264E6-76FD-4DFF-A3D6-B6D299EF065B}"/>
    <hyperlink ref="N93" r:id="rId88" xr:uid="{473993B4-E173-4274-865D-5351C6B48174}"/>
    <hyperlink ref="N94" r:id="rId89" xr:uid="{7CF2304C-DEF0-41BD-A292-8A72F80A3FBF}"/>
    <hyperlink ref="N95" r:id="rId90" xr:uid="{3E0839E3-46F2-4254-92C9-620BA7A26A77}"/>
    <hyperlink ref="N96" r:id="rId91" xr:uid="{E2409CAB-B7A2-4D3F-BC64-8AC0C688D058}"/>
    <hyperlink ref="N97" r:id="rId92" xr:uid="{9CA3B183-C92D-4949-BFAF-D31FB578E1C2}"/>
    <hyperlink ref="N98" r:id="rId93" xr:uid="{FCB530DD-1C3E-407A-B13B-525B037C2CFE}"/>
    <hyperlink ref="N99" r:id="rId94" xr:uid="{6206F1E2-6B1B-4970-8B99-94D1C4779EC8}"/>
    <hyperlink ref="N100" r:id="rId95" xr:uid="{2FABFE04-BF00-4DE5-955E-2028737E14B8}"/>
    <hyperlink ref="N101" r:id="rId96" xr:uid="{53EE4EED-BE05-46DD-B10D-FE3FD57650B1}"/>
    <hyperlink ref="N102" r:id="rId97" xr:uid="{34287151-8960-4CA3-8E7F-2D8A17DCDE17}"/>
    <hyperlink ref="N103" r:id="rId98" xr:uid="{AB852440-1394-4EC2-B3E8-4BA31EE74E9A}"/>
    <hyperlink ref="N104" r:id="rId99" xr:uid="{0A4640AB-B91C-4DCF-860D-1F9C272EF337}"/>
    <hyperlink ref="N105" r:id="rId100" xr:uid="{4034975F-7C09-4599-AF56-D49BB3180A31}"/>
    <hyperlink ref="N106" r:id="rId101" xr:uid="{20185F95-98BA-4251-8CC3-35621C5940E0}"/>
    <hyperlink ref="N107" r:id="rId102" xr:uid="{C1800656-5EB4-40B5-9CBE-0F5918644F08}"/>
    <hyperlink ref="N108" r:id="rId103" xr:uid="{A01C51D3-6833-44F0-A435-8A34C267DF9E}"/>
    <hyperlink ref="N109" r:id="rId104" xr:uid="{9F5EA8D9-7718-474E-B332-94E237A8F05C}"/>
    <hyperlink ref="N110" r:id="rId105" xr:uid="{8C2B8BDA-3FFC-458F-B50A-6FB46F6B9D1D}"/>
    <hyperlink ref="N111" r:id="rId106" xr:uid="{854B54AE-B63C-460E-9F15-DE80806F128B}"/>
    <hyperlink ref="N112" r:id="rId107" xr:uid="{28995ECE-5B3C-4832-B845-D75BA282D62A}"/>
    <hyperlink ref="N113" r:id="rId108" xr:uid="{10E65F89-8CFB-42CC-AE8F-0AC61F00536E}"/>
    <hyperlink ref="N114" r:id="rId109" xr:uid="{783FB8BA-F48A-4ED2-8ECB-C276D0B781B6}"/>
    <hyperlink ref="N115:N123" r:id="rId110" display="WWW.CLAUSING-INDUSTRIAL.NET" xr:uid="{52F4371A-DC34-4F3C-8D7B-48D1CD4FCB45}"/>
    <hyperlink ref="N124" r:id="rId111" xr:uid="{BBC63722-57ED-4C1B-AEF2-FE8F5EB73693}"/>
    <hyperlink ref="N125:N129" r:id="rId112" display="WWW.JETTOOLS.COM" xr:uid="{2F66ADB1-6B78-4796-B606-A374577DEBAF}"/>
    <hyperlink ref="N130" r:id="rId113" xr:uid="{294802AA-FF16-4265-9265-4376E3171B84}"/>
    <hyperlink ref="N131:N133" r:id="rId114" display="WWW.BALEIGH.COM" xr:uid="{1E3B01E0-A263-4736-B45A-8DEA275FB066}"/>
    <hyperlink ref="N134" r:id="rId115" xr:uid="{7D3A94FA-1020-4503-9AE9-2D16BA3D678B}"/>
    <hyperlink ref="N135:N136" r:id="rId116" display="WWW.SHARP-INDUSTRIES.COM" xr:uid="{B11A95DD-3EAD-4395-A39D-AFEBDD0DEE67}"/>
    <hyperlink ref="N137" r:id="rId117" xr:uid="{55384A9E-C22A-48A6-9B1E-D7CA30254551}"/>
    <hyperlink ref="N138:N145" r:id="rId118" display="WWW.KENTUSA.COM" xr:uid="{97A64B52-498F-46B4-B33C-9FB40ADFE34E}"/>
    <hyperlink ref="N146" r:id="rId119" xr:uid="{33B88D67-1124-435E-A0A2-73675569E27C}"/>
    <hyperlink ref="N147" r:id="rId120" xr:uid="{5CFA08CD-F145-401A-B2EE-93829D025F4A}"/>
    <hyperlink ref="N148" r:id="rId121" xr:uid="{22B527BA-EEA4-4979-9434-F656A1051FF5}"/>
    <hyperlink ref="N149" r:id="rId122" xr:uid="{65D28290-B594-4E5C-887A-27A0693B37BB}"/>
    <hyperlink ref="N150" r:id="rId123" xr:uid="{FF53BC72-7A87-4417-A68F-12CD2C9DDACF}"/>
    <hyperlink ref="N172" r:id="rId124" xr:uid="{6E881E34-0211-47E1-A29E-951190F00E15}"/>
    <hyperlink ref="N173:N183" r:id="rId125" display="WWW.JETTOOLS.COM" xr:uid="{1CAE01A5-D500-4E5B-A29E-4734E61AC2D8}"/>
    <hyperlink ref="N184" r:id="rId126" xr:uid="{36371EF1-2C10-46FE-B9A0-36CA9BEE9FA0}"/>
    <hyperlink ref="N185:N188" r:id="rId127" display="WWW.POWERMATIC.COM" xr:uid="{FB280AAC-B7E6-4E6D-ACF1-E5475C7AF18D}"/>
    <hyperlink ref="N189" r:id="rId128" xr:uid="{7C0E7AAF-FBD7-4E64-883B-77D484109181}"/>
    <hyperlink ref="N190:N194" r:id="rId129" display="WWW.CLAUSING-INDUSTRIAL.NET" xr:uid="{FE374CBE-30ED-4374-A84A-25DCBCE3BAFA}"/>
  </hyperlinks>
  <pageMargins left="0.7" right="0.7" top="0.75" bottom="0.75" header="0.3" footer="0.3"/>
  <pageSetup paperSize="5" scale="64" orientation="landscape" r:id="rId1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1C95-AEA4-4DE6-91BB-FA9E8D11D0F7}">
  <dimension ref="A1:O63"/>
  <sheetViews>
    <sheetView topLeftCell="A49" workbookViewId="0">
      <selection activeCell="A4" sqref="A4:XFD4"/>
    </sheetView>
  </sheetViews>
  <sheetFormatPr defaultRowHeight="27" customHeight="1" x14ac:dyDescent="0.25"/>
  <cols>
    <col min="1" max="1" width="62.5703125" customWidth="1"/>
    <col min="2" max="2" width="32.85546875" customWidth="1"/>
    <col min="3" max="3" width="22.28515625" customWidth="1"/>
    <col min="4" max="5" width="25.85546875" customWidth="1"/>
    <col min="6" max="6" width="20.5703125" customWidth="1"/>
    <col min="7" max="7" width="13" customWidth="1"/>
    <col min="8" max="8" width="13.7109375" customWidth="1"/>
    <col min="9" max="9" width="16.42578125" customWidth="1"/>
    <col min="10" max="10" width="16.7109375" customWidth="1"/>
    <col min="11" max="11" width="18" customWidth="1"/>
    <col min="12" max="12" width="38.140625" customWidth="1"/>
    <col min="13" max="13" width="20" customWidth="1"/>
    <col min="14" max="14" width="36.28515625" customWidth="1"/>
    <col min="15" max="15" width="14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s="1" customFormat="1" ht="51" customHeight="1" thickBot="1" x14ac:dyDescent="0.35">
      <c r="A3" s="6" t="s">
        <v>39</v>
      </c>
      <c r="M3"/>
      <c r="N3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4" t="s">
        <v>54</v>
      </c>
      <c r="B5" s="14" t="s">
        <v>55</v>
      </c>
      <c r="C5" s="26" t="s">
        <v>163</v>
      </c>
      <c r="D5" s="20">
        <v>45658</v>
      </c>
      <c r="E5" s="21">
        <v>0.13</v>
      </c>
      <c r="F5" s="21">
        <v>0</v>
      </c>
      <c r="G5" s="14" t="s">
        <v>57</v>
      </c>
      <c r="H5" s="14" t="s">
        <v>58</v>
      </c>
      <c r="I5" s="14" t="s">
        <v>58</v>
      </c>
      <c r="J5" s="14" t="s">
        <v>59</v>
      </c>
      <c r="K5" s="14" t="s">
        <v>60</v>
      </c>
      <c r="L5" s="14" t="s">
        <v>61</v>
      </c>
      <c r="M5" s="22">
        <v>2520</v>
      </c>
      <c r="N5" s="14" t="s">
        <v>62</v>
      </c>
      <c r="O5" s="14" t="s">
        <v>60</v>
      </c>
    </row>
    <row r="6" spans="1:15" ht="27" customHeight="1" x14ac:dyDescent="0.25">
      <c r="A6" s="14" t="s">
        <v>54</v>
      </c>
      <c r="B6" s="14" t="s">
        <v>55</v>
      </c>
      <c r="C6" s="26" t="s">
        <v>164</v>
      </c>
      <c r="D6" s="20">
        <v>45658</v>
      </c>
      <c r="E6" s="21">
        <v>0</v>
      </c>
      <c r="F6" s="21">
        <v>0</v>
      </c>
      <c r="G6" s="14" t="s">
        <v>68</v>
      </c>
      <c r="H6" s="14" t="s">
        <v>58</v>
      </c>
      <c r="I6" s="14" t="s">
        <v>58</v>
      </c>
      <c r="J6" s="14" t="s">
        <v>59</v>
      </c>
      <c r="K6" s="14" t="s">
        <v>60</v>
      </c>
      <c r="L6" s="14" t="s">
        <v>69</v>
      </c>
      <c r="M6" s="22">
        <v>600</v>
      </c>
      <c r="N6" s="14" t="s">
        <v>62</v>
      </c>
      <c r="O6" s="14" t="s">
        <v>60</v>
      </c>
    </row>
    <row r="7" spans="1:15" ht="27" customHeight="1" x14ac:dyDescent="0.25">
      <c r="A7" s="14" t="s">
        <v>54</v>
      </c>
      <c r="B7" s="14" t="s">
        <v>55</v>
      </c>
      <c r="C7" s="26" t="s">
        <v>165</v>
      </c>
      <c r="D7" s="20">
        <v>45658</v>
      </c>
      <c r="E7" s="21">
        <v>0.13</v>
      </c>
      <c r="F7" s="21">
        <v>0</v>
      </c>
      <c r="G7" s="14" t="s">
        <v>57</v>
      </c>
      <c r="H7" s="14" t="s">
        <v>58</v>
      </c>
      <c r="I7" s="14" t="s">
        <v>58</v>
      </c>
      <c r="J7" s="14" t="s">
        <v>59</v>
      </c>
      <c r="K7" s="14" t="s">
        <v>60</v>
      </c>
      <c r="L7" s="14" t="s">
        <v>61</v>
      </c>
      <c r="M7" s="22">
        <v>4320</v>
      </c>
      <c r="N7" s="14" t="s">
        <v>62</v>
      </c>
      <c r="O7" s="14" t="s">
        <v>60</v>
      </c>
    </row>
    <row r="8" spans="1:15" ht="27" customHeight="1" x14ac:dyDescent="0.25">
      <c r="A8" s="14" t="s">
        <v>54</v>
      </c>
      <c r="B8" s="14" t="s">
        <v>55</v>
      </c>
      <c r="C8" s="26" t="s">
        <v>166</v>
      </c>
      <c r="D8" s="20">
        <v>45658</v>
      </c>
      <c r="E8" s="21">
        <v>0.08</v>
      </c>
      <c r="F8" s="21">
        <v>0</v>
      </c>
      <c r="G8" s="14" t="s">
        <v>57</v>
      </c>
      <c r="H8" s="14" t="s">
        <v>58</v>
      </c>
      <c r="I8" s="14" t="s">
        <v>58</v>
      </c>
      <c r="J8" s="14" t="s">
        <v>59</v>
      </c>
      <c r="K8" s="14" t="s">
        <v>60</v>
      </c>
      <c r="L8" s="14" t="s">
        <v>61</v>
      </c>
      <c r="M8" s="22">
        <v>2220</v>
      </c>
      <c r="N8" s="14" t="s">
        <v>62</v>
      </c>
      <c r="O8" s="14" t="s">
        <v>60</v>
      </c>
    </row>
    <row r="9" spans="1:15" ht="27" customHeight="1" x14ac:dyDescent="0.25">
      <c r="A9" s="14" t="s">
        <v>54</v>
      </c>
      <c r="B9" s="14" t="s">
        <v>55</v>
      </c>
      <c r="C9" s="26" t="s">
        <v>167</v>
      </c>
      <c r="D9" s="20">
        <v>45658</v>
      </c>
      <c r="E9" s="21">
        <v>0.08</v>
      </c>
      <c r="F9" s="21">
        <v>0</v>
      </c>
      <c r="G9" s="14" t="s">
        <v>57</v>
      </c>
      <c r="H9" s="14" t="s">
        <v>58</v>
      </c>
      <c r="I9" s="14" t="s">
        <v>58</v>
      </c>
      <c r="J9" s="14" t="s">
        <v>59</v>
      </c>
      <c r="K9" s="14" t="s">
        <v>60</v>
      </c>
      <c r="L9" s="14" t="s">
        <v>61</v>
      </c>
      <c r="M9" s="22">
        <v>4200</v>
      </c>
      <c r="N9" s="14" t="s">
        <v>62</v>
      </c>
      <c r="O9" s="14" t="s">
        <v>60</v>
      </c>
    </row>
    <row r="10" spans="1:15" ht="27" customHeight="1" x14ac:dyDescent="0.25">
      <c r="A10" s="14" t="s">
        <v>54</v>
      </c>
      <c r="B10" s="14" t="s">
        <v>55</v>
      </c>
      <c r="C10" s="26" t="s">
        <v>168</v>
      </c>
      <c r="D10" s="20">
        <v>45658</v>
      </c>
      <c r="E10" s="21">
        <v>0.08</v>
      </c>
      <c r="F10" s="21">
        <v>0</v>
      </c>
      <c r="G10" s="14" t="s">
        <v>57</v>
      </c>
      <c r="H10" s="14" t="s">
        <v>58</v>
      </c>
      <c r="I10" s="14" t="s">
        <v>58</v>
      </c>
      <c r="J10" s="14" t="s">
        <v>59</v>
      </c>
      <c r="K10" s="14" t="s">
        <v>60</v>
      </c>
      <c r="L10" s="14" t="s">
        <v>61</v>
      </c>
      <c r="M10" s="22">
        <v>4200</v>
      </c>
      <c r="N10" s="14" t="s">
        <v>62</v>
      </c>
      <c r="O10" s="14" t="s">
        <v>60</v>
      </c>
    </row>
    <row r="11" spans="1:15" ht="27" customHeight="1" x14ac:dyDescent="0.25">
      <c r="A11" s="14" t="s">
        <v>54</v>
      </c>
      <c r="B11" s="14" t="s">
        <v>55</v>
      </c>
      <c r="C11" s="26" t="s">
        <v>169</v>
      </c>
      <c r="D11" s="20">
        <v>45658</v>
      </c>
      <c r="E11" s="21">
        <v>0.08</v>
      </c>
      <c r="F11" s="21">
        <v>0</v>
      </c>
      <c r="G11" s="14" t="s">
        <v>57</v>
      </c>
      <c r="H11" s="14" t="s">
        <v>58</v>
      </c>
      <c r="I11" s="14" t="s">
        <v>58</v>
      </c>
      <c r="J11" s="14" t="s">
        <v>59</v>
      </c>
      <c r="K11" s="14" t="s">
        <v>60</v>
      </c>
      <c r="L11" s="14" t="s">
        <v>61</v>
      </c>
      <c r="M11" s="22">
        <v>2220</v>
      </c>
      <c r="N11" s="14" t="s">
        <v>62</v>
      </c>
      <c r="O11" s="14" t="s">
        <v>60</v>
      </c>
    </row>
    <row r="12" spans="1:15" ht="27" customHeight="1" x14ac:dyDescent="0.25">
      <c r="A12" s="14" t="s">
        <v>54</v>
      </c>
      <c r="B12" s="14" t="s">
        <v>55</v>
      </c>
      <c r="C12" s="26" t="s">
        <v>170</v>
      </c>
      <c r="D12" s="20">
        <v>45658</v>
      </c>
      <c r="E12" s="21">
        <v>0.13</v>
      </c>
      <c r="F12" s="21">
        <v>0</v>
      </c>
      <c r="G12" s="14" t="s">
        <v>57</v>
      </c>
      <c r="H12" s="14" t="s">
        <v>58</v>
      </c>
      <c r="I12" s="14" t="s">
        <v>58</v>
      </c>
      <c r="J12" s="14" t="s">
        <v>59</v>
      </c>
      <c r="K12" s="14" t="s">
        <v>60</v>
      </c>
      <c r="L12" s="14" t="s">
        <v>61</v>
      </c>
      <c r="M12" s="22">
        <v>2220</v>
      </c>
      <c r="N12" s="14" t="s">
        <v>62</v>
      </c>
      <c r="O12" s="14" t="s">
        <v>60</v>
      </c>
    </row>
    <row r="13" spans="1:15" ht="27" customHeight="1" x14ac:dyDescent="0.25">
      <c r="A13" s="14" t="s">
        <v>54</v>
      </c>
      <c r="B13" s="14" t="s">
        <v>55</v>
      </c>
      <c r="C13" s="26" t="s">
        <v>171</v>
      </c>
      <c r="D13" s="20">
        <v>45658</v>
      </c>
      <c r="E13" s="21">
        <v>0.13</v>
      </c>
      <c r="F13" s="21">
        <v>0</v>
      </c>
      <c r="G13" s="14" t="s">
        <v>57</v>
      </c>
      <c r="H13" s="14" t="s">
        <v>58</v>
      </c>
      <c r="I13" s="14" t="s">
        <v>58</v>
      </c>
      <c r="J13" s="14" t="s">
        <v>59</v>
      </c>
      <c r="K13" s="14" t="s">
        <v>60</v>
      </c>
      <c r="L13" s="14" t="s">
        <v>61</v>
      </c>
      <c r="M13" s="22">
        <v>4200</v>
      </c>
      <c r="N13" s="14" t="s">
        <v>62</v>
      </c>
      <c r="O13" s="14" t="s">
        <v>60</v>
      </c>
    </row>
    <row r="14" spans="1:15" ht="27" customHeight="1" x14ac:dyDescent="0.25">
      <c r="A14" s="14" t="s">
        <v>54</v>
      </c>
      <c r="B14" s="14" t="s">
        <v>55</v>
      </c>
      <c r="C14" s="26" t="s">
        <v>172</v>
      </c>
      <c r="D14" s="20">
        <v>45658</v>
      </c>
      <c r="E14" s="21">
        <v>0.13</v>
      </c>
      <c r="F14" s="21">
        <v>0</v>
      </c>
      <c r="G14" s="14" t="s">
        <v>57</v>
      </c>
      <c r="H14" s="14" t="s">
        <v>58</v>
      </c>
      <c r="I14" s="14" t="s">
        <v>58</v>
      </c>
      <c r="J14" s="14" t="s">
        <v>59</v>
      </c>
      <c r="K14" s="14" t="s">
        <v>60</v>
      </c>
      <c r="L14" s="14" t="s">
        <v>61</v>
      </c>
      <c r="M14" s="22">
        <v>4200</v>
      </c>
      <c r="N14" s="14" t="s">
        <v>62</v>
      </c>
      <c r="O14" s="14" t="s">
        <v>60</v>
      </c>
    </row>
    <row r="15" spans="1:15" ht="27" customHeight="1" x14ac:dyDescent="0.25">
      <c r="A15" s="14" t="s">
        <v>54</v>
      </c>
      <c r="B15" s="14" t="s">
        <v>55</v>
      </c>
      <c r="C15" s="26" t="s">
        <v>173</v>
      </c>
      <c r="D15" s="20">
        <v>45658</v>
      </c>
      <c r="E15" s="21">
        <v>0.13</v>
      </c>
      <c r="F15" s="21">
        <v>0</v>
      </c>
      <c r="G15" s="14" t="s">
        <v>57</v>
      </c>
      <c r="H15" s="14" t="s">
        <v>58</v>
      </c>
      <c r="I15" s="14" t="s">
        <v>58</v>
      </c>
      <c r="J15" s="14" t="s">
        <v>59</v>
      </c>
      <c r="K15" s="14" t="s">
        <v>60</v>
      </c>
      <c r="L15" s="14" t="s">
        <v>61</v>
      </c>
      <c r="M15" s="22">
        <v>2220</v>
      </c>
      <c r="N15" s="14" t="s">
        <v>62</v>
      </c>
      <c r="O15" s="14" t="s">
        <v>60</v>
      </c>
    </row>
    <row r="16" spans="1:15" ht="27" customHeight="1" x14ac:dyDescent="0.25">
      <c r="A16" s="14" t="s">
        <v>54</v>
      </c>
      <c r="B16" s="14" t="s">
        <v>55</v>
      </c>
      <c r="C16" s="26" t="s">
        <v>174</v>
      </c>
      <c r="D16" s="20">
        <v>45658</v>
      </c>
      <c r="E16" s="21">
        <v>0.13</v>
      </c>
      <c r="F16" s="21">
        <v>0</v>
      </c>
      <c r="G16" s="14" t="s">
        <v>57</v>
      </c>
      <c r="H16" s="14" t="s">
        <v>58</v>
      </c>
      <c r="I16" s="14" t="s">
        <v>58</v>
      </c>
      <c r="J16" s="14" t="s">
        <v>59</v>
      </c>
      <c r="K16" s="14" t="s">
        <v>60</v>
      </c>
      <c r="L16" s="14" t="s">
        <v>61</v>
      </c>
      <c r="M16" s="22">
        <v>3360</v>
      </c>
      <c r="N16" s="14" t="s">
        <v>62</v>
      </c>
      <c r="O16" s="14" t="s">
        <v>60</v>
      </c>
    </row>
    <row r="17" spans="1:15" ht="27" customHeight="1" x14ac:dyDescent="0.25">
      <c r="A17" s="14" t="s">
        <v>54</v>
      </c>
      <c r="B17" s="14" t="s">
        <v>55</v>
      </c>
      <c r="C17" s="26" t="s">
        <v>175</v>
      </c>
      <c r="D17" s="20">
        <v>45658</v>
      </c>
      <c r="E17" s="21">
        <v>0.13</v>
      </c>
      <c r="F17" s="21">
        <v>0</v>
      </c>
      <c r="G17" s="14" t="s">
        <v>57</v>
      </c>
      <c r="H17" s="14" t="s">
        <v>58</v>
      </c>
      <c r="I17" s="14" t="s">
        <v>58</v>
      </c>
      <c r="J17" s="14" t="s">
        <v>59</v>
      </c>
      <c r="K17" s="14" t="s">
        <v>60</v>
      </c>
      <c r="L17" s="14" t="s">
        <v>61</v>
      </c>
      <c r="M17" s="22">
        <v>4330</v>
      </c>
      <c r="N17" s="14" t="s">
        <v>62</v>
      </c>
      <c r="O17" s="14" t="s">
        <v>60</v>
      </c>
    </row>
    <row r="18" spans="1:15" ht="27" customHeight="1" x14ac:dyDescent="0.25">
      <c r="A18" s="14" t="s">
        <v>54</v>
      </c>
      <c r="B18" s="14" t="s">
        <v>55</v>
      </c>
      <c r="C18" s="26" t="s">
        <v>176</v>
      </c>
      <c r="D18" s="20">
        <v>45658</v>
      </c>
      <c r="E18" s="21">
        <v>0.13</v>
      </c>
      <c r="F18" s="21">
        <v>0</v>
      </c>
      <c r="G18" s="14" t="s">
        <v>57</v>
      </c>
      <c r="H18" s="14" t="s">
        <v>58</v>
      </c>
      <c r="I18" s="14" t="s">
        <v>58</v>
      </c>
      <c r="J18" s="14" t="s">
        <v>59</v>
      </c>
      <c r="K18" s="14" t="s">
        <v>60</v>
      </c>
      <c r="L18" s="14" t="s">
        <v>61</v>
      </c>
      <c r="M18" s="22">
        <v>4330</v>
      </c>
      <c r="N18" s="14" t="s">
        <v>62</v>
      </c>
      <c r="O18" s="14" t="s">
        <v>60</v>
      </c>
    </row>
    <row r="19" spans="1:15" ht="27" customHeight="1" x14ac:dyDescent="0.25">
      <c r="A19" s="14" t="s">
        <v>54</v>
      </c>
      <c r="B19" s="14" t="s">
        <v>55</v>
      </c>
      <c r="C19" s="26" t="s">
        <v>177</v>
      </c>
      <c r="D19" s="20">
        <v>45658</v>
      </c>
      <c r="E19" s="21">
        <v>0.13</v>
      </c>
      <c r="F19" s="21">
        <v>0</v>
      </c>
      <c r="G19" s="14" t="s">
        <v>57</v>
      </c>
      <c r="H19" s="14" t="s">
        <v>58</v>
      </c>
      <c r="I19" s="14" t="s">
        <v>58</v>
      </c>
      <c r="J19" s="14" t="s">
        <v>59</v>
      </c>
      <c r="K19" s="14" t="s">
        <v>60</v>
      </c>
      <c r="L19" s="14" t="s">
        <v>61</v>
      </c>
      <c r="M19" s="22">
        <v>3360</v>
      </c>
      <c r="N19" s="14" t="s">
        <v>62</v>
      </c>
      <c r="O19" s="14" t="s">
        <v>60</v>
      </c>
    </row>
    <row r="20" spans="1:15" ht="27" customHeight="1" x14ac:dyDescent="0.25">
      <c r="A20" s="14" t="s">
        <v>54</v>
      </c>
      <c r="B20" s="14" t="s">
        <v>55</v>
      </c>
      <c r="C20" s="26" t="s">
        <v>178</v>
      </c>
      <c r="D20" s="20">
        <v>45658</v>
      </c>
      <c r="E20" s="21">
        <v>0.13</v>
      </c>
      <c r="F20" s="21">
        <v>0</v>
      </c>
      <c r="G20" s="14" t="s">
        <v>57</v>
      </c>
      <c r="H20" s="14" t="s">
        <v>58</v>
      </c>
      <c r="I20" s="14" t="s">
        <v>58</v>
      </c>
      <c r="J20" s="14" t="s">
        <v>59</v>
      </c>
      <c r="K20" s="14" t="s">
        <v>60</v>
      </c>
      <c r="L20" s="14" t="s">
        <v>61</v>
      </c>
      <c r="M20" s="22">
        <v>3720</v>
      </c>
      <c r="N20" s="14" t="s">
        <v>62</v>
      </c>
      <c r="O20" s="14" t="s">
        <v>60</v>
      </c>
    </row>
    <row r="21" spans="1:15" ht="27" customHeight="1" x14ac:dyDescent="0.25">
      <c r="A21" s="14" t="s">
        <v>54</v>
      </c>
      <c r="B21" s="14" t="s">
        <v>55</v>
      </c>
      <c r="C21" s="26" t="s">
        <v>179</v>
      </c>
      <c r="D21" s="20">
        <v>45658</v>
      </c>
      <c r="E21" s="21">
        <v>0.13</v>
      </c>
      <c r="F21" s="21">
        <v>0</v>
      </c>
      <c r="G21" s="14" t="s">
        <v>57</v>
      </c>
      <c r="H21" s="14" t="s">
        <v>58</v>
      </c>
      <c r="I21" s="14" t="s">
        <v>58</v>
      </c>
      <c r="J21" s="14" t="s">
        <v>59</v>
      </c>
      <c r="K21" s="14" t="s">
        <v>60</v>
      </c>
      <c r="L21" s="14" t="s">
        <v>61</v>
      </c>
      <c r="M21" s="22">
        <v>4200</v>
      </c>
      <c r="N21" s="14" t="s">
        <v>62</v>
      </c>
      <c r="O21" s="14" t="s">
        <v>60</v>
      </c>
    </row>
    <row r="22" spans="1:15" ht="27" customHeight="1" x14ac:dyDescent="0.25">
      <c r="A22" s="14" t="s">
        <v>54</v>
      </c>
      <c r="B22" s="14" t="s">
        <v>55</v>
      </c>
      <c r="C22" s="26" t="s">
        <v>180</v>
      </c>
      <c r="D22" s="20">
        <v>45658</v>
      </c>
      <c r="E22" s="21">
        <v>0.13</v>
      </c>
      <c r="F22" s="21">
        <v>0</v>
      </c>
      <c r="G22" s="14" t="s">
        <v>57</v>
      </c>
      <c r="H22" s="14" t="s">
        <v>58</v>
      </c>
      <c r="I22" s="14" t="s">
        <v>58</v>
      </c>
      <c r="J22" s="14" t="s">
        <v>59</v>
      </c>
      <c r="K22" s="14" t="s">
        <v>60</v>
      </c>
      <c r="L22" s="14" t="s">
        <v>61</v>
      </c>
      <c r="M22" s="22">
        <v>4200</v>
      </c>
      <c r="N22" s="14" t="s">
        <v>62</v>
      </c>
      <c r="O22" s="14" t="s">
        <v>60</v>
      </c>
    </row>
    <row r="23" spans="1:15" ht="27" customHeight="1" x14ac:dyDescent="0.25">
      <c r="A23" s="14" t="s">
        <v>54</v>
      </c>
      <c r="B23" s="14" t="s">
        <v>55</v>
      </c>
      <c r="C23" s="26" t="s">
        <v>181</v>
      </c>
      <c r="D23" s="20">
        <v>45658</v>
      </c>
      <c r="E23" s="21">
        <v>0.13</v>
      </c>
      <c r="F23" s="21">
        <v>0</v>
      </c>
      <c r="G23" s="14" t="s">
        <v>57</v>
      </c>
      <c r="H23" s="14" t="s">
        <v>58</v>
      </c>
      <c r="I23" s="14" t="s">
        <v>58</v>
      </c>
      <c r="J23" s="14" t="s">
        <v>59</v>
      </c>
      <c r="K23" s="14" t="s">
        <v>60</v>
      </c>
      <c r="L23" s="14" t="s">
        <v>61</v>
      </c>
      <c r="M23" s="22">
        <v>3720</v>
      </c>
      <c r="N23" s="14" t="s">
        <v>62</v>
      </c>
      <c r="O23" s="14" t="s">
        <v>60</v>
      </c>
    </row>
    <row r="24" spans="1:15" ht="27" customHeight="1" x14ac:dyDescent="0.25">
      <c r="A24" s="14" t="s">
        <v>54</v>
      </c>
      <c r="B24" s="14" t="s">
        <v>55</v>
      </c>
      <c r="C24" s="26" t="s">
        <v>182</v>
      </c>
      <c r="D24" s="20">
        <v>45658</v>
      </c>
      <c r="E24" s="21">
        <v>0.13</v>
      </c>
      <c r="F24" s="21">
        <v>0</v>
      </c>
      <c r="G24" s="14" t="s">
        <v>57</v>
      </c>
      <c r="H24" s="14" t="s">
        <v>58</v>
      </c>
      <c r="I24" s="14" t="s">
        <v>58</v>
      </c>
      <c r="J24" s="14" t="s">
        <v>59</v>
      </c>
      <c r="K24" s="14" t="s">
        <v>60</v>
      </c>
      <c r="L24" s="14" t="s">
        <v>61</v>
      </c>
      <c r="M24" s="22">
        <v>3800</v>
      </c>
      <c r="N24" s="14" t="s">
        <v>62</v>
      </c>
      <c r="O24" s="14" t="s">
        <v>60</v>
      </c>
    </row>
    <row r="25" spans="1:15" ht="27" customHeight="1" x14ac:dyDescent="0.25">
      <c r="A25" s="14" t="s">
        <v>54</v>
      </c>
      <c r="B25" s="14" t="s">
        <v>55</v>
      </c>
      <c r="C25" s="26" t="s">
        <v>183</v>
      </c>
      <c r="D25" s="20">
        <v>45658</v>
      </c>
      <c r="E25" s="21">
        <v>0.13</v>
      </c>
      <c r="F25" s="21">
        <v>0</v>
      </c>
      <c r="G25" s="14" t="s">
        <v>57</v>
      </c>
      <c r="H25" s="14" t="s">
        <v>58</v>
      </c>
      <c r="I25" s="14" t="s">
        <v>58</v>
      </c>
      <c r="J25" s="14" t="s">
        <v>59</v>
      </c>
      <c r="K25" s="14" t="s">
        <v>60</v>
      </c>
      <c r="L25" s="14" t="s">
        <v>61</v>
      </c>
      <c r="M25" s="22">
        <v>4560</v>
      </c>
      <c r="N25" s="14" t="s">
        <v>62</v>
      </c>
      <c r="O25" s="14" t="s">
        <v>60</v>
      </c>
    </row>
    <row r="26" spans="1:15" ht="27" customHeight="1" x14ac:dyDescent="0.25">
      <c r="A26" s="14" t="s">
        <v>54</v>
      </c>
      <c r="B26" s="14" t="s">
        <v>55</v>
      </c>
      <c r="C26" s="26" t="s">
        <v>184</v>
      </c>
      <c r="D26" s="20">
        <v>45658</v>
      </c>
      <c r="E26" s="21">
        <v>0.13</v>
      </c>
      <c r="F26" s="21">
        <v>0</v>
      </c>
      <c r="G26" s="14" t="s">
        <v>57</v>
      </c>
      <c r="H26" s="14" t="s">
        <v>58</v>
      </c>
      <c r="I26" s="14" t="s">
        <v>58</v>
      </c>
      <c r="J26" s="14" t="s">
        <v>59</v>
      </c>
      <c r="K26" s="14" t="s">
        <v>60</v>
      </c>
      <c r="L26" s="14" t="s">
        <v>61</v>
      </c>
      <c r="M26" s="22">
        <v>4560</v>
      </c>
      <c r="N26" s="14" t="s">
        <v>62</v>
      </c>
      <c r="O26" s="14" t="s">
        <v>60</v>
      </c>
    </row>
    <row r="27" spans="1:15" ht="27" customHeight="1" x14ac:dyDescent="0.25">
      <c r="A27" s="14" t="s">
        <v>54</v>
      </c>
      <c r="B27" s="14" t="s">
        <v>55</v>
      </c>
      <c r="C27" s="26" t="s">
        <v>185</v>
      </c>
      <c r="D27" s="20">
        <v>45658</v>
      </c>
      <c r="E27" s="21">
        <v>0.13</v>
      </c>
      <c r="F27" s="21">
        <v>0</v>
      </c>
      <c r="G27" s="14" t="s">
        <v>57</v>
      </c>
      <c r="H27" s="14" t="s">
        <v>58</v>
      </c>
      <c r="I27" s="14" t="s">
        <v>58</v>
      </c>
      <c r="J27" s="14" t="s">
        <v>59</v>
      </c>
      <c r="K27" s="14" t="s">
        <v>60</v>
      </c>
      <c r="L27" s="14" t="s">
        <v>61</v>
      </c>
      <c r="M27" s="22">
        <v>4260</v>
      </c>
      <c r="N27" s="14" t="s">
        <v>62</v>
      </c>
      <c r="O27" s="14" t="s">
        <v>60</v>
      </c>
    </row>
    <row r="28" spans="1:15" ht="27" customHeight="1" x14ac:dyDescent="0.25">
      <c r="A28" s="14" t="s">
        <v>54</v>
      </c>
      <c r="B28" s="14" t="s">
        <v>55</v>
      </c>
      <c r="C28" s="26" t="s">
        <v>186</v>
      </c>
      <c r="D28" s="20">
        <v>45658</v>
      </c>
      <c r="E28" s="21">
        <v>0.13</v>
      </c>
      <c r="F28" s="21">
        <v>0</v>
      </c>
      <c r="G28" s="14" t="s">
        <v>57</v>
      </c>
      <c r="H28" s="14" t="s">
        <v>58</v>
      </c>
      <c r="I28" s="14" t="s">
        <v>58</v>
      </c>
      <c r="J28" s="14" t="s">
        <v>59</v>
      </c>
      <c r="K28" s="14" t="s">
        <v>60</v>
      </c>
      <c r="L28" s="14" t="s">
        <v>61</v>
      </c>
      <c r="M28" s="22">
        <v>4260</v>
      </c>
      <c r="N28" s="14" t="s">
        <v>62</v>
      </c>
      <c r="O28" s="14" t="s">
        <v>60</v>
      </c>
    </row>
    <row r="29" spans="1:15" ht="27" customHeight="1" x14ac:dyDescent="0.25">
      <c r="A29" s="14" t="s">
        <v>54</v>
      </c>
      <c r="B29" s="14" t="s">
        <v>55</v>
      </c>
      <c r="C29" s="26" t="s">
        <v>187</v>
      </c>
      <c r="D29" s="20">
        <v>45658</v>
      </c>
      <c r="E29" s="21">
        <v>0.13</v>
      </c>
      <c r="F29" s="21">
        <v>0</v>
      </c>
      <c r="G29" s="14" t="s">
        <v>57</v>
      </c>
      <c r="H29" s="14" t="s">
        <v>58</v>
      </c>
      <c r="I29" s="14" t="s">
        <v>58</v>
      </c>
      <c r="J29" s="14" t="s">
        <v>59</v>
      </c>
      <c r="K29" s="14" t="s">
        <v>60</v>
      </c>
      <c r="L29" s="14" t="s">
        <v>61</v>
      </c>
      <c r="M29" s="22">
        <v>4560</v>
      </c>
      <c r="N29" s="14" t="s">
        <v>62</v>
      </c>
      <c r="O29" s="14" t="s">
        <v>60</v>
      </c>
    </row>
    <row r="30" spans="1:15" ht="27" customHeight="1" x14ac:dyDescent="0.25">
      <c r="A30" s="14" t="s">
        <v>54</v>
      </c>
      <c r="B30" s="14" t="s">
        <v>55</v>
      </c>
      <c r="C30" s="26" t="s">
        <v>188</v>
      </c>
      <c r="D30" s="20">
        <v>45658</v>
      </c>
      <c r="E30" s="21">
        <v>0.13</v>
      </c>
      <c r="F30" s="21">
        <v>0</v>
      </c>
      <c r="G30" s="14" t="s">
        <v>57</v>
      </c>
      <c r="H30" s="14" t="s">
        <v>58</v>
      </c>
      <c r="I30" s="14" t="s">
        <v>58</v>
      </c>
      <c r="J30" s="14" t="s">
        <v>59</v>
      </c>
      <c r="K30" s="14" t="s">
        <v>60</v>
      </c>
      <c r="L30" s="14" t="s">
        <v>61</v>
      </c>
      <c r="M30" s="22">
        <v>4560</v>
      </c>
      <c r="N30" s="14" t="s">
        <v>62</v>
      </c>
      <c r="O30" s="14" t="s">
        <v>60</v>
      </c>
    </row>
    <row r="31" spans="1:15" ht="27" customHeight="1" x14ac:dyDescent="0.25">
      <c r="A31" s="14" t="s">
        <v>54</v>
      </c>
      <c r="B31" s="14" t="s">
        <v>55</v>
      </c>
      <c r="C31" s="26" t="s">
        <v>189</v>
      </c>
      <c r="D31" s="20">
        <v>45658</v>
      </c>
      <c r="E31" s="21">
        <v>0.13</v>
      </c>
      <c r="F31" s="21">
        <v>0</v>
      </c>
      <c r="G31" s="14" t="s">
        <v>57</v>
      </c>
      <c r="H31" s="14" t="s">
        <v>58</v>
      </c>
      <c r="I31" s="14" t="s">
        <v>58</v>
      </c>
      <c r="J31" s="14" t="s">
        <v>59</v>
      </c>
      <c r="K31" s="14" t="s">
        <v>60</v>
      </c>
      <c r="L31" s="14" t="s">
        <v>61</v>
      </c>
      <c r="M31" s="22">
        <v>4260</v>
      </c>
      <c r="N31" s="14" t="s">
        <v>62</v>
      </c>
      <c r="O31" s="14" t="s">
        <v>60</v>
      </c>
    </row>
    <row r="32" spans="1:15" ht="27" customHeight="1" x14ac:dyDescent="0.25">
      <c r="A32" s="14" t="s">
        <v>54</v>
      </c>
      <c r="B32" s="14" t="s">
        <v>55</v>
      </c>
      <c r="C32" s="26" t="s">
        <v>190</v>
      </c>
      <c r="D32" s="20">
        <v>45658</v>
      </c>
      <c r="E32" s="21">
        <v>0.13</v>
      </c>
      <c r="F32" s="21">
        <v>0</v>
      </c>
      <c r="G32" s="14" t="s">
        <v>57</v>
      </c>
      <c r="H32" s="14" t="s">
        <v>58</v>
      </c>
      <c r="I32" s="14" t="s">
        <v>58</v>
      </c>
      <c r="J32" s="14" t="s">
        <v>59</v>
      </c>
      <c r="K32" s="14" t="s">
        <v>60</v>
      </c>
      <c r="L32" s="14" t="s">
        <v>61</v>
      </c>
      <c r="M32" s="22">
        <v>4320</v>
      </c>
      <c r="N32" s="14" t="s">
        <v>62</v>
      </c>
      <c r="O32" s="14" t="s">
        <v>60</v>
      </c>
    </row>
    <row r="33" spans="1:15" ht="27" customHeight="1" x14ac:dyDescent="0.25">
      <c r="A33" s="14" t="s">
        <v>54</v>
      </c>
      <c r="B33" s="14" t="s">
        <v>55</v>
      </c>
      <c r="C33" s="26" t="s">
        <v>191</v>
      </c>
      <c r="D33" s="20">
        <v>45658</v>
      </c>
      <c r="E33" s="21">
        <v>0.13</v>
      </c>
      <c r="F33" s="21">
        <v>0</v>
      </c>
      <c r="G33" s="14" t="s">
        <v>57</v>
      </c>
      <c r="H33" s="14" t="s">
        <v>58</v>
      </c>
      <c r="I33" s="14" t="s">
        <v>58</v>
      </c>
      <c r="J33" s="14" t="s">
        <v>59</v>
      </c>
      <c r="K33" s="14" t="s">
        <v>60</v>
      </c>
      <c r="L33" s="14" t="s">
        <v>61</v>
      </c>
      <c r="M33" s="22">
        <v>5040</v>
      </c>
      <c r="N33" s="14" t="s">
        <v>62</v>
      </c>
      <c r="O33" s="14" t="s">
        <v>60</v>
      </c>
    </row>
    <row r="34" spans="1:15" ht="27" customHeight="1" x14ac:dyDescent="0.25">
      <c r="A34" s="14" t="s">
        <v>54</v>
      </c>
      <c r="B34" s="14" t="s">
        <v>55</v>
      </c>
      <c r="C34" s="26" t="s">
        <v>192</v>
      </c>
      <c r="D34" s="20">
        <v>45658</v>
      </c>
      <c r="E34" s="21">
        <v>0.13</v>
      </c>
      <c r="F34" s="21">
        <v>0</v>
      </c>
      <c r="G34" s="14" t="s">
        <v>57</v>
      </c>
      <c r="H34" s="14" t="s">
        <v>58</v>
      </c>
      <c r="I34" s="14" t="s">
        <v>58</v>
      </c>
      <c r="J34" s="14" t="s">
        <v>59</v>
      </c>
      <c r="K34" s="14" t="s">
        <v>60</v>
      </c>
      <c r="L34" s="14" t="s">
        <v>61</v>
      </c>
      <c r="M34" s="22">
        <v>5040</v>
      </c>
      <c r="N34" s="14" t="s">
        <v>62</v>
      </c>
      <c r="O34" s="14" t="s">
        <v>60</v>
      </c>
    </row>
    <row r="35" spans="1:15" ht="27" customHeight="1" x14ac:dyDescent="0.25">
      <c r="A35" s="14" t="s">
        <v>54</v>
      </c>
      <c r="B35" s="14" t="s">
        <v>55</v>
      </c>
      <c r="C35" s="26" t="s">
        <v>193</v>
      </c>
      <c r="D35" s="20">
        <v>45658</v>
      </c>
      <c r="E35" s="21">
        <v>0.13</v>
      </c>
      <c r="F35" s="21">
        <v>0</v>
      </c>
      <c r="G35" s="14" t="s">
        <v>57</v>
      </c>
      <c r="H35" s="14" t="s">
        <v>58</v>
      </c>
      <c r="I35" s="14" t="s">
        <v>58</v>
      </c>
      <c r="J35" s="14" t="s">
        <v>59</v>
      </c>
      <c r="K35" s="14" t="s">
        <v>60</v>
      </c>
      <c r="L35" s="14" t="s">
        <v>61</v>
      </c>
      <c r="M35" s="22">
        <v>4320</v>
      </c>
      <c r="N35" s="14" t="s">
        <v>62</v>
      </c>
      <c r="O35" s="14" t="s">
        <v>60</v>
      </c>
    </row>
    <row r="36" spans="1:15" ht="27" customHeight="1" x14ac:dyDescent="0.25">
      <c r="A36" s="14" t="s">
        <v>54</v>
      </c>
      <c r="B36" s="14" t="s">
        <v>55</v>
      </c>
      <c r="C36" s="26" t="s">
        <v>194</v>
      </c>
      <c r="D36" s="20">
        <v>45658</v>
      </c>
      <c r="E36" s="21">
        <v>0.13</v>
      </c>
      <c r="F36" s="21">
        <v>0</v>
      </c>
      <c r="G36" s="14" t="s">
        <v>57</v>
      </c>
      <c r="H36" s="14" t="s">
        <v>58</v>
      </c>
      <c r="I36" s="14" t="s">
        <v>58</v>
      </c>
      <c r="J36" s="14" t="s">
        <v>59</v>
      </c>
      <c r="K36" s="14" t="s">
        <v>60</v>
      </c>
      <c r="L36" s="14" t="s">
        <v>61</v>
      </c>
      <c r="M36" s="22">
        <v>7920</v>
      </c>
      <c r="N36" s="14" t="s">
        <v>62</v>
      </c>
      <c r="O36" s="14" t="s">
        <v>60</v>
      </c>
    </row>
    <row r="37" spans="1:15" ht="27" customHeight="1" x14ac:dyDescent="0.25">
      <c r="A37" s="14" t="s">
        <v>54</v>
      </c>
      <c r="B37" s="14" t="s">
        <v>55</v>
      </c>
      <c r="C37" s="26" t="s">
        <v>195</v>
      </c>
      <c r="D37" s="20">
        <v>45658</v>
      </c>
      <c r="E37" s="21">
        <v>0.13</v>
      </c>
      <c r="F37" s="21">
        <v>0</v>
      </c>
      <c r="G37" s="14" t="s">
        <v>57</v>
      </c>
      <c r="H37" s="14" t="s">
        <v>58</v>
      </c>
      <c r="I37" s="14" t="s">
        <v>58</v>
      </c>
      <c r="J37" s="14" t="s">
        <v>59</v>
      </c>
      <c r="K37" s="14" t="s">
        <v>60</v>
      </c>
      <c r="L37" s="14" t="s">
        <v>61</v>
      </c>
      <c r="M37" s="22">
        <v>7920</v>
      </c>
      <c r="N37" s="14" t="s">
        <v>62</v>
      </c>
      <c r="O37" s="14" t="s">
        <v>60</v>
      </c>
    </row>
    <row r="38" spans="1:15" ht="27" customHeight="1" x14ac:dyDescent="0.25">
      <c r="A38" s="14" t="s">
        <v>54</v>
      </c>
      <c r="B38" s="14" t="s">
        <v>55</v>
      </c>
      <c r="C38" s="26" t="s">
        <v>196</v>
      </c>
      <c r="D38" s="20">
        <v>45658</v>
      </c>
      <c r="E38" s="21">
        <v>0.13</v>
      </c>
      <c r="F38" s="21">
        <v>0</v>
      </c>
      <c r="G38" s="14" t="s">
        <v>57</v>
      </c>
      <c r="H38" s="14" t="s">
        <v>58</v>
      </c>
      <c r="I38" s="14" t="s">
        <v>58</v>
      </c>
      <c r="J38" s="14" t="s">
        <v>59</v>
      </c>
      <c r="K38" s="14" t="s">
        <v>60</v>
      </c>
      <c r="L38" s="14" t="s">
        <v>61</v>
      </c>
      <c r="M38" s="14" t="s">
        <v>162</v>
      </c>
      <c r="N38" s="14" t="s">
        <v>62</v>
      </c>
      <c r="O38" s="14" t="s">
        <v>60</v>
      </c>
    </row>
    <row r="39" spans="1:15" ht="27" customHeight="1" x14ac:dyDescent="0.25">
      <c r="A39" s="14" t="s">
        <v>54</v>
      </c>
      <c r="B39" s="14" t="s">
        <v>55</v>
      </c>
      <c r="C39" s="26" t="s">
        <v>197</v>
      </c>
      <c r="D39" s="20">
        <v>45658</v>
      </c>
      <c r="E39" s="21">
        <v>0.13</v>
      </c>
      <c r="F39" s="21">
        <v>0</v>
      </c>
      <c r="G39" s="14" t="s">
        <v>57</v>
      </c>
      <c r="H39" s="14" t="s">
        <v>58</v>
      </c>
      <c r="I39" s="14" t="s">
        <v>58</v>
      </c>
      <c r="J39" s="14" t="s">
        <v>59</v>
      </c>
      <c r="K39" s="14" t="s">
        <v>60</v>
      </c>
      <c r="L39" s="14" t="s">
        <v>61</v>
      </c>
      <c r="M39" s="14" t="s">
        <v>162</v>
      </c>
      <c r="N39" s="14" t="s">
        <v>62</v>
      </c>
      <c r="O39" s="14" t="s">
        <v>60</v>
      </c>
    </row>
    <row r="40" spans="1:15" ht="27" customHeight="1" x14ac:dyDescent="0.25">
      <c r="A40" s="14" t="s">
        <v>54</v>
      </c>
      <c r="B40" s="14" t="s">
        <v>55</v>
      </c>
      <c r="C40" s="26" t="s">
        <v>198</v>
      </c>
      <c r="D40" s="20">
        <v>45658</v>
      </c>
      <c r="E40" s="21">
        <v>0.13</v>
      </c>
      <c r="F40" s="21">
        <v>0</v>
      </c>
      <c r="G40" s="14" t="s">
        <v>57</v>
      </c>
      <c r="H40" s="14" t="s">
        <v>58</v>
      </c>
      <c r="I40" s="14" t="s">
        <v>58</v>
      </c>
      <c r="J40" s="14" t="s">
        <v>59</v>
      </c>
      <c r="K40" s="14" t="s">
        <v>60</v>
      </c>
      <c r="L40" s="14" t="s">
        <v>61</v>
      </c>
      <c r="M40" s="22">
        <v>7920</v>
      </c>
      <c r="N40" s="14" t="s">
        <v>62</v>
      </c>
      <c r="O40" s="14" t="s">
        <v>60</v>
      </c>
    </row>
    <row r="41" spans="1:15" ht="27" customHeight="1" x14ac:dyDescent="0.25">
      <c r="A41" s="14" t="s">
        <v>54</v>
      </c>
      <c r="B41" s="14" t="s">
        <v>55</v>
      </c>
      <c r="C41" s="26" t="s">
        <v>199</v>
      </c>
      <c r="D41" s="20">
        <v>45658</v>
      </c>
      <c r="E41" s="21">
        <v>0.13</v>
      </c>
      <c r="F41" s="21">
        <v>0</v>
      </c>
      <c r="G41" s="14" t="s">
        <v>57</v>
      </c>
      <c r="H41" s="14" t="s">
        <v>58</v>
      </c>
      <c r="I41" s="14" t="s">
        <v>58</v>
      </c>
      <c r="J41" s="14" t="s">
        <v>59</v>
      </c>
      <c r="K41" s="14" t="s">
        <v>60</v>
      </c>
      <c r="L41" s="14" t="s">
        <v>61</v>
      </c>
      <c r="M41" s="22">
        <v>7920</v>
      </c>
      <c r="N41" s="14" t="s">
        <v>62</v>
      </c>
      <c r="O41" s="14" t="s">
        <v>60</v>
      </c>
    </row>
    <row r="42" spans="1:15" ht="27" customHeight="1" x14ac:dyDescent="0.25">
      <c r="A42" s="14" t="s">
        <v>54</v>
      </c>
      <c r="B42" s="14" t="s">
        <v>55</v>
      </c>
      <c r="C42" s="26" t="s">
        <v>200</v>
      </c>
      <c r="D42" s="20">
        <v>45658</v>
      </c>
      <c r="E42" s="21">
        <v>0.13</v>
      </c>
      <c r="F42" s="21">
        <v>0</v>
      </c>
      <c r="G42" s="14" t="s">
        <v>57</v>
      </c>
      <c r="H42" s="14" t="s">
        <v>58</v>
      </c>
      <c r="I42" s="14" t="s">
        <v>58</v>
      </c>
      <c r="J42" s="14" t="s">
        <v>59</v>
      </c>
      <c r="K42" s="14" t="s">
        <v>60</v>
      </c>
      <c r="L42" s="14" t="s">
        <v>61</v>
      </c>
      <c r="M42" s="22">
        <v>7920</v>
      </c>
      <c r="N42" s="14" t="s">
        <v>62</v>
      </c>
      <c r="O42" s="14" t="s">
        <v>60</v>
      </c>
    </row>
    <row r="43" spans="1:15" ht="27" customHeight="1" x14ac:dyDescent="0.25">
      <c r="A43" s="14" t="s">
        <v>54</v>
      </c>
      <c r="B43" s="14" t="s">
        <v>55</v>
      </c>
      <c r="C43" s="26" t="s">
        <v>201</v>
      </c>
      <c r="D43" s="20">
        <v>45658</v>
      </c>
      <c r="E43" s="21">
        <v>0.13</v>
      </c>
      <c r="F43" s="21">
        <v>0</v>
      </c>
      <c r="G43" s="14" t="s">
        <v>57</v>
      </c>
      <c r="H43" s="14" t="s">
        <v>58</v>
      </c>
      <c r="I43" s="14" t="s">
        <v>58</v>
      </c>
      <c r="J43" s="14" t="s">
        <v>59</v>
      </c>
      <c r="K43" s="14" t="s">
        <v>60</v>
      </c>
      <c r="L43" s="14" t="s">
        <v>61</v>
      </c>
      <c r="M43" s="14" t="s">
        <v>162</v>
      </c>
      <c r="N43" s="14" t="s">
        <v>62</v>
      </c>
      <c r="O43" s="14" t="s">
        <v>60</v>
      </c>
    </row>
    <row r="44" spans="1:15" ht="27" customHeight="1" x14ac:dyDescent="0.25">
      <c r="A44" s="14" t="s">
        <v>54</v>
      </c>
      <c r="B44" s="14" t="s">
        <v>55</v>
      </c>
      <c r="C44" s="26" t="s">
        <v>202</v>
      </c>
      <c r="D44" s="20">
        <v>45658</v>
      </c>
      <c r="E44" s="21">
        <v>0.13</v>
      </c>
      <c r="F44" s="21">
        <v>0</v>
      </c>
      <c r="G44" s="14" t="s">
        <v>57</v>
      </c>
      <c r="H44" s="14" t="s">
        <v>58</v>
      </c>
      <c r="I44" s="14" t="s">
        <v>58</v>
      </c>
      <c r="J44" s="14" t="s">
        <v>59</v>
      </c>
      <c r="K44" s="14" t="s">
        <v>60</v>
      </c>
      <c r="L44" s="14" t="s">
        <v>61</v>
      </c>
      <c r="M44" s="14" t="s">
        <v>162</v>
      </c>
      <c r="N44" s="14" t="s">
        <v>62</v>
      </c>
      <c r="O44" s="14" t="s">
        <v>60</v>
      </c>
    </row>
    <row r="45" spans="1:15" ht="27" customHeight="1" x14ac:dyDescent="0.25">
      <c r="A45" s="14" t="s">
        <v>54</v>
      </c>
      <c r="B45" s="14" t="s">
        <v>55</v>
      </c>
      <c r="C45" s="26" t="s">
        <v>203</v>
      </c>
      <c r="D45" s="20">
        <v>45658</v>
      </c>
      <c r="E45" s="21">
        <v>0.13</v>
      </c>
      <c r="F45" s="21">
        <v>0</v>
      </c>
      <c r="G45" s="14" t="s">
        <v>57</v>
      </c>
      <c r="H45" s="14" t="s">
        <v>58</v>
      </c>
      <c r="I45" s="14" t="s">
        <v>58</v>
      </c>
      <c r="J45" s="14" t="s">
        <v>59</v>
      </c>
      <c r="K45" s="14" t="s">
        <v>60</v>
      </c>
      <c r="L45" s="14" t="s">
        <v>61</v>
      </c>
      <c r="M45" s="22">
        <v>7920</v>
      </c>
      <c r="N45" s="14" t="s">
        <v>62</v>
      </c>
      <c r="O45" s="14" t="s">
        <v>60</v>
      </c>
    </row>
    <row r="46" spans="1:15" ht="27" customHeight="1" x14ac:dyDescent="0.25">
      <c r="A46" s="14" t="s">
        <v>54</v>
      </c>
      <c r="B46" s="14" t="s">
        <v>55</v>
      </c>
      <c r="C46" s="26" t="s">
        <v>204</v>
      </c>
      <c r="D46" s="20">
        <v>45658</v>
      </c>
      <c r="E46" s="21">
        <v>0.13</v>
      </c>
      <c r="F46" s="21">
        <v>0</v>
      </c>
      <c r="G46" s="14" t="s">
        <v>57</v>
      </c>
      <c r="H46" s="14" t="s">
        <v>58</v>
      </c>
      <c r="I46" s="14" t="s">
        <v>58</v>
      </c>
      <c r="J46" s="14" t="s">
        <v>59</v>
      </c>
      <c r="K46" s="14" t="s">
        <v>60</v>
      </c>
      <c r="L46" s="14" t="s">
        <v>61</v>
      </c>
      <c r="M46" s="22">
        <v>7920</v>
      </c>
      <c r="N46" s="14" t="s">
        <v>62</v>
      </c>
      <c r="O46" s="14" t="s">
        <v>60</v>
      </c>
    </row>
    <row r="47" spans="1:15" ht="27" customHeight="1" x14ac:dyDescent="0.25">
      <c r="A47" s="14" t="s">
        <v>54</v>
      </c>
      <c r="B47" s="14" t="s">
        <v>55</v>
      </c>
      <c r="C47" s="26" t="s">
        <v>205</v>
      </c>
      <c r="D47" s="20">
        <v>45658</v>
      </c>
      <c r="E47" s="21">
        <v>0.13</v>
      </c>
      <c r="F47" s="21">
        <v>0</v>
      </c>
      <c r="G47" s="14" t="s">
        <v>57</v>
      </c>
      <c r="H47" s="14" t="s">
        <v>58</v>
      </c>
      <c r="I47" s="14" t="s">
        <v>58</v>
      </c>
      <c r="J47" s="14" t="s">
        <v>59</v>
      </c>
      <c r="K47" s="14" t="s">
        <v>60</v>
      </c>
      <c r="L47" s="14" t="s">
        <v>61</v>
      </c>
      <c r="M47" s="22">
        <v>1800</v>
      </c>
      <c r="N47" s="14" t="s">
        <v>62</v>
      </c>
      <c r="O47" s="14" t="s">
        <v>60</v>
      </c>
    </row>
    <row r="48" spans="1:15" ht="27" customHeight="1" x14ac:dyDescent="0.25">
      <c r="A48" s="14" t="s">
        <v>54</v>
      </c>
      <c r="B48" s="14" t="s">
        <v>55</v>
      </c>
      <c r="C48" s="26" t="s">
        <v>206</v>
      </c>
      <c r="D48" s="20">
        <v>45658</v>
      </c>
      <c r="E48" s="21">
        <v>0</v>
      </c>
      <c r="F48" s="21">
        <v>0</v>
      </c>
      <c r="G48" s="14" t="s">
        <v>68</v>
      </c>
      <c r="H48" s="14" t="s">
        <v>58</v>
      </c>
      <c r="I48" s="14" t="s">
        <v>58</v>
      </c>
      <c r="J48" s="14" t="s">
        <v>59</v>
      </c>
      <c r="K48" s="14" t="s">
        <v>60</v>
      </c>
      <c r="L48" s="14" t="s">
        <v>69</v>
      </c>
      <c r="M48" s="22">
        <v>1800</v>
      </c>
      <c r="N48" s="14" t="s">
        <v>62</v>
      </c>
      <c r="O48" s="14" t="s">
        <v>60</v>
      </c>
    </row>
    <row r="49" spans="1:15" ht="27" customHeight="1" x14ac:dyDescent="0.25">
      <c r="A49" s="14" t="s">
        <v>54</v>
      </c>
      <c r="B49" s="14" t="s">
        <v>55</v>
      </c>
      <c r="C49" s="26" t="s">
        <v>207</v>
      </c>
      <c r="D49" s="20">
        <v>45658</v>
      </c>
      <c r="E49" s="21">
        <v>0.13</v>
      </c>
      <c r="F49" s="21">
        <v>0</v>
      </c>
      <c r="G49" s="14" t="s">
        <v>57</v>
      </c>
      <c r="H49" s="14" t="s">
        <v>58</v>
      </c>
      <c r="I49" s="14" t="s">
        <v>58</v>
      </c>
      <c r="J49" s="14" t="s">
        <v>59</v>
      </c>
      <c r="K49" s="14" t="s">
        <v>60</v>
      </c>
      <c r="L49" s="14" t="s">
        <v>61</v>
      </c>
      <c r="M49" s="22">
        <v>1800</v>
      </c>
      <c r="N49" s="14" t="s">
        <v>62</v>
      </c>
      <c r="O49" s="14" t="s">
        <v>60</v>
      </c>
    </row>
    <row r="50" spans="1:15" ht="27" customHeight="1" x14ac:dyDescent="0.25">
      <c r="A50" s="14" t="s">
        <v>54</v>
      </c>
      <c r="B50" s="14" t="s">
        <v>55</v>
      </c>
      <c r="C50" s="26" t="s">
        <v>208</v>
      </c>
      <c r="D50" s="20">
        <v>45658</v>
      </c>
      <c r="E50" s="21">
        <v>0.13</v>
      </c>
      <c r="F50" s="21">
        <v>0</v>
      </c>
      <c r="G50" s="14" t="s">
        <v>57</v>
      </c>
      <c r="H50" s="14" t="s">
        <v>58</v>
      </c>
      <c r="I50" s="14" t="s">
        <v>58</v>
      </c>
      <c r="J50" s="14" t="s">
        <v>59</v>
      </c>
      <c r="K50" s="14" t="s">
        <v>60</v>
      </c>
      <c r="L50" s="14" t="s">
        <v>61</v>
      </c>
      <c r="M50" s="22">
        <v>2160</v>
      </c>
      <c r="N50" s="14" t="s">
        <v>62</v>
      </c>
      <c r="O50" s="14" t="s">
        <v>60</v>
      </c>
    </row>
    <row r="51" spans="1:15" ht="27" customHeight="1" x14ac:dyDescent="0.25">
      <c r="A51" s="14" t="s">
        <v>54</v>
      </c>
      <c r="B51" s="14" t="s">
        <v>55</v>
      </c>
      <c r="C51" s="26" t="s">
        <v>209</v>
      </c>
      <c r="D51" s="20">
        <v>45658</v>
      </c>
      <c r="E51" s="21">
        <v>0.13</v>
      </c>
      <c r="F51" s="21">
        <v>0</v>
      </c>
      <c r="G51" s="14" t="s">
        <v>57</v>
      </c>
      <c r="H51" s="14" t="s">
        <v>58</v>
      </c>
      <c r="I51" s="14" t="s">
        <v>58</v>
      </c>
      <c r="J51" s="14" t="s">
        <v>59</v>
      </c>
      <c r="K51" s="14" t="s">
        <v>60</v>
      </c>
      <c r="L51" s="14" t="s">
        <v>61</v>
      </c>
      <c r="M51" s="22">
        <v>2160</v>
      </c>
      <c r="N51" s="14" t="s">
        <v>62</v>
      </c>
      <c r="O51" s="14" t="s">
        <v>60</v>
      </c>
    </row>
    <row r="52" spans="1:15" ht="27" customHeight="1" x14ac:dyDescent="0.25">
      <c r="A52" s="15" t="s">
        <v>421</v>
      </c>
      <c r="B52" s="15" t="s">
        <v>319</v>
      </c>
      <c r="C52" s="15" t="s">
        <v>422</v>
      </c>
      <c r="D52" s="24">
        <v>45078</v>
      </c>
      <c r="E52" s="25">
        <v>0.1</v>
      </c>
      <c r="F52" s="25">
        <v>0.1</v>
      </c>
      <c r="G52" s="15" t="s">
        <v>423</v>
      </c>
      <c r="H52" s="15" t="s">
        <v>313</v>
      </c>
      <c r="I52" s="15" t="s">
        <v>303</v>
      </c>
      <c r="J52" s="15" t="s">
        <v>304</v>
      </c>
      <c r="K52" s="25">
        <v>0.05</v>
      </c>
      <c r="L52" s="15" t="s">
        <v>321</v>
      </c>
      <c r="M52" s="15">
        <v>1200</v>
      </c>
      <c r="N52" s="15" t="s">
        <v>318</v>
      </c>
      <c r="O52" s="15" t="s">
        <v>298</v>
      </c>
    </row>
    <row r="53" spans="1:15" ht="27" customHeight="1" x14ac:dyDescent="0.25">
      <c r="A53" s="15" t="s">
        <v>421</v>
      </c>
      <c r="B53" s="15" t="s">
        <v>357</v>
      </c>
      <c r="C53" s="15" t="s">
        <v>424</v>
      </c>
      <c r="D53" s="24">
        <v>45474</v>
      </c>
      <c r="E53" s="25">
        <v>0.1</v>
      </c>
      <c r="F53" s="25">
        <v>0.1</v>
      </c>
      <c r="G53" s="15" t="s">
        <v>291</v>
      </c>
      <c r="H53" s="15" t="s">
        <v>313</v>
      </c>
      <c r="I53" s="15" t="s">
        <v>303</v>
      </c>
      <c r="J53" s="15" t="s">
        <v>304</v>
      </c>
      <c r="K53" s="25">
        <v>0.05</v>
      </c>
      <c r="L53" s="15" t="s">
        <v>425</v>
      </c>
      <c r="M53" s="15">
        <v>1500</v>
      </c>
      <c r="N53" s="15" t="s">
        <v>359</v>
      </c>
      <c r="O53" s="15" t="s">
        <v>298</v>
      </c>
    </row>
    <row r="54" spans="1:15" ht="27" customHeight="1" x14ac:dyDescent="0.25">
      <c r="A54" s="15" t="s">
        <v>421</v>
      </c>
      <c r="B54" s="15" t="s">
        <v>357</v>
      </c>
      <c r="C54" s="15" t="s">
        <v>426</v>
      </c>
      <c r="D54" s="24">
        <v>45474</v>
      </c>
      <c r="E54" s="25">
        <v>0.1</v>
      </c>
      <c r="F54" s="25">
        <v>0.1</v>
      </c>
      <c r="G54" s="15" t="s">
        <v>291</v>
      </c>
      <c r="H54" s="15" t="s">
        <v>313</v>
      </c>
      <c r="I54" s="15" t="s">
        <v>303</v>
      </c>
      <c r="J54" s="15" t="s">
        <v>304</v>
      </c>
      <c r="K54" s="25">
        <v>0.05</v>
      </c>
      <c r="L54" s="15" t="s">
        <v>425</v>
      </c>
      <c r="M54" s="15">
        <v>1500</v>
      </c>
      <c r="N54" s="15" t="s">
        <v>359</v>
      </c>
      <c r="O54" s="15" t="s">
        <v>298</v>
      </c>
    </row>
    <row r="55" spans="1:15" ht="27" customHeight="1" x14ac:dyDescent="0.25">
      <c r="A55" s="15" t="s">
        <v>421</v>
      </c>
      <c r="B55" s="15" t="s">
        <v>357</v>
      </c>
      <c r="C55" s="15" t="s">
        <v>427</v>
      </c>
      <c r="D55" s="24">
        <v>45474</v>
      </c>
      <c r="E55" s="25">
        <v>0.1</v>
      </c>
      <c r="F55" s="25">
        <v>0.1</v>
      </c>
      <c r="G55" s="15" t="s">
        <v>291</v>
      </c>
      <c r="H55" s="15" t="s">
        <v>313</v>
      </c>
      <c r="I55" s="15" t="s">
        <v>303</v>
      </c>
      <c r="J55" s="15" t="s">
        <v>304</v>
      </c>
      <c r="K55" s="25">
        <v>0.05</v>
      </c>
      <c r="L55" s="15" t="s">
        <v>425</v>
      </c>
      <c r="M55" s="15">
        <v>1500</v>
      </c>
      <c r="N55" s="15" t="s">
        <v>359</v>
      </c>
      <c r="O55" s="15" t="s">
        <v>298</v>
      </c>
    </row>
    <row r="56" spans="1:15" ht="27" customHeight="1" x14ac:dyDescent="0.25">
      <c r="A56" s="37" t="s">
        <v>636</v>
      </c>
      <c r="B56" s="37" t="str">
        <f>INDEX('[1]List-162925  Name-  ID'!$CF:$CF,MATCH(C56,'[1]List-162925  Name-  ID'!$T:$T,0))</f>
        <v>METALPRO HOLDINGS LLC</v>
      </c>
      <c r="C56" s="37" t="s">
        <v>637</v>
      </c>
      <c r="D56" s="38">
        <v>45256</v>
      </c>
      <c r="E56" s="39">
        <f>IFERROR(INDEX('[2]AWARDED MFG'!$D:$D,MATCH(B56,'[2]AWARDED MFG'!$B:$B,0)),0.05)</f>
        <v>0.05</v>
      </c>
      <c r="F56" s="39">
        <f>E56</f>
        <v>0.05</v>
      </c>
      <c r="G56" s="37" t="s">
        <v>617</v>
      </c>
      <c r="H56" s="37" t="s">
        <v>617</v>
      </c>
      <c r="I56" s="37" t="s">
        <v>617</v>
      </c>
      <c r="J56" s="37" t="s">
        <v>617</v>
      </c>
      <c r="K56" s="37" t="s">
        <v>617</v>
      </c>
      <c r="L56" s="37" t="s">
        <v>617</v>
      </c>
      <c r="M56" s="37" t="s">
        <v>617</v>
      </c>
      <c r="N56" s="40" t="str">
        <f>HYPERLINK(CONCATENATE($A$1,TEXT(C56,"00000000")))</f>
        <v>BID TABULATION03534195</v>
      </c>
      <c r="O56" s="37" t="s">
        <v>60</v>
      </c>
    </row>
    <row r="57" spans="1:15" ht="27" customHeight="1" x14ac:dyDescent="0.25">
      <c r="A57" s="37" t="s">
        <v>636</v>
      </c>
      <c r="B57" s="37" t="str">
        <f>INDEX('[1]List-162925  Name-  ID'!$CF:$CF,MATCH(C57,'[1]List-162925  Name-  ID'!$T:$T,0))</f>
        <v>METALPRO HOLDINGS LLC</v>
      </c>
      <c r="C57" s="37" t="s">
        <v>638</v>
      </c>
      <c r="D57" s="38">
        <f>D56</f>
        <v>45256</v>
      </c>
      <c r="E57" s="39">
        <f>IFERROR(INDEX('[2]AWARDED MFG'!$D:$D,MATCH(B57,'[2]AWARDED MFG'!$B:$B,0)),0.05)</f>
        <v>0.05</v>
      </c>
      <c r="F57" s="39">
        <f t="shared" ref="F57:F63" si="0">E57</f>
        <v>0.05</v>
      </c>
      <c r="G57" s="37" t="s">
        <v>617</v>
      </c>
      <c r="H57" s="37" t="s">
        <v>617</v>
      </c>
      <c r="I57" s="37" t="s">
        <v>617</v>
      </c>
      <c r="J57" s="37" t="s">
        <v>617</v>
      </c>
      <c r="K57" s="37" t="s">
        <v>617</v>
      </c>
      <c r="L57" s="37" t="s">
        <v>617</v>
      </c>
      <c r="M57" s="37" t="s">
        <v>617</v>
      </c>
      <c r="N57" s="40" t="str">
        <f t="shared" ref="N57:N63" si="1">HYPERLINK(CONCATENATE($A$1,TEXT(C57,"00000000")))</f>
        <v>BID TABULATION03534260</v>
      </c>
      <c r="O57" s="37" t="s">
        <v>60</v>
      </c>
    </row>
    <row r="58" spans="1:15" ht="27" customHeight="1" x14ac:dyDescent="0.25">
      <c r="A58" s="37" t="s">
        <v>636</v>
      </c>
      <c r="B58" s="37" t="str">
        <f>INDEX('[1]List-162925  Name-  ID'!$CF:$CF,MATCH(C58,'[1]List-162925  Name-  ID'!$T:$T,0))</f>
        <v>METALPRO HOLDINGS LLC</v>
      </c>
      <c r="C58" s="37" t="s">
        <v>639</v>
      </c>
      <c r="D58" s="38">
        <f t="shared" ref="D58:D63" si="2">D57</f>
        <v>45256</v>
      </c>
      <c r="E58" s="39">
        <f>IFERROR(INDEX('[2]AWARDED MFG'!$D:$D,MATCH(B58,'[2]AWARDED MFG'!$B:$B,0)),0.05)</f>
        <v>0.05</v>
      </c>
      <c r="F58" s="39">
        <f t="shared" si="0"/>
        <v>0.05</v>
      </c>
      <c r="G58" s="37" t="s">
        <v>617</v>
      </c>
      <c r="H58" s="37" t="s">
        <v>617</v>
      </c>
      <c r="I58" s="37" t="s">
        <v>617</v>
      </c>
      <c r="J58" s="37" t="s">
        <v>617</v>
      </c>
      <c r="K58" s="37" t="s">
        <v>617</v>
      </c>
      <c r="L58" s="37" t="s">
        <v>617</v>
      </c>
      <c r="M58" s="37" t="s">
        <v>617</v>
      </c>
      <c r="N58" s="40" t="str">
        <f t="shared" si="1"/>
        <v>BID TABULATION03534468</v>
      </c>
      <c r="O58" s="37" t="s">
        <v>60</v>
      </c>
    </row>
    <row r="59" spans="1:15" ht="27" customHeight="1" x14ac:dyDescent="0.25">
      <c r="A59" s="37" t="s">
        <v>636</v>
      </c>
      <c r="B59" s="37" t="str">
        <f>INDEX('[1]List-162925  Name-  ID'!$CF:$CF,MATCH(C59,'[1]List-162925  Name-  ID'!$T:$T,0))</f>
        <v>METALPRO HOLDINGS LLC</v>
      </c>
      <c r="C59" s="37" t="s">
        <v>640</v>
      </c>
      <c r="D59" s="38">
        <f t="shared" si="2"/>
        <v>45256</v>
      </c>
      <c r="E59" s="39">
        <f>IFERROR(INDEX('[2]AWARDED MFG'!$D:$D,MATCH(B59,'[2]AWARDED MFG'!$B:$B,0)),0.05)</f>
        <v>0.05</v>
      </c>
      <c r="F59" s="39">
        <f t="shared" si="0"/>
        <v>0.05</v>
      </c>
      <c r="G59" s="37" t="s">
        <v>617</v>
      </c>
      <c r="H59" s="37" t="s">
        <v>617</v>
      </c>
      <c r="I59" s="37" t="s">
        <v>617</v>
      </c>
      <c r="J59" s="37" t="s">
        <v>617</v>
      </c>
      <c r="K59" s="37" t="s">
        <v>617</v>
      </c>
      <c r="L59" s="37" t="s">
        <v>617</v>
      </c>
      <c r="M59" s="37" t="s">
        <v>617</v>
      </c>
      <c r="N59" s="40" t="str">
        <f t="shared" si="1"/>
        <v>BID TABULATION03534500</v>
      </c>
      <c r="O59" s="37" t="s">
        <v>60</v>
      </c>
    </row>
    <row r="60" spans="1:15" ht="27" customHeight="1" x14ac:dyDescent="0.25">
      <c r="A60" s="37" t="s">
        <v>636</v>
      </c>
      <c r="B60" s="37" t="str">
        <f>INDEX('[1]List-162925  Name-  ID'!$CF:$CF,MATCH(C60,'[1]List-162925  Name-  ID'!$T:$T,0))</f>
        <v>TENNSMITH</v>
      </c>
      <c r="C60" s="37" t="s">
        <v>641</v>
      </c>
      <c r="D60" s="38">
        <f t="shared" si="2"/>
        <v>45256</v>
      </c>
      <c r="E60" s="39">
        <f>IFERROR(INDEX('[2]AWARDED MFG'!$D:$D,MATCH(B60,'[2]AWARDED MFG'!$B:$B,0)),0.05)</f>
        <v>0.05</v>
      </c>
      <c r="F60" s="39">
        <f t="shared" si="0"/>
        <v>0.05</v>
      </c>
      <c r="G60" s="37" t="s">
        <v>617</v>
      </c>
      <c r="H60" s="37" t="s">
        <v>617</v>
      </c>
      <c r="I60" s="37" t="s">
        <v>617</v>
      </c>
      <c r="J60" s="37" t="s">
        <v>617</v>
      </c>
      <c r="K60" s="37" t="s">
        <v>617</v>
      </c>
      <c r="L60" s="37" t="s">
        <v>617</v>
      </c>
      <c r="M60" s="37" t="s">
        <v>617</v>
      </c>
      <c r="N60" s="40" t="str">
        <f t="shared" si="1"/>
        <v>BID TABULATION07031669</v>
      </c>
      <c r="O60" s="37" t="s">
        <v>60</v>
      </c>
    </row>
    <row r="61" spans="1:15" ht="27" customHeight="1" x14ac:dyDescent="0.25">
      <c r="A61" s="37" t="s">
        <v>636</v>
      </c>
      <c r="B61" s="37" t="str">
        <f>INDEX('[1]List-162925  Name-  ID'!$CF:$CF,MATCH(C61,'[1]List-162925  Name-  ID'!$T:$T,0))</f>
        <v>DAKE CORPORATION (ARBOR PRESS)</v>
      </c>
      <c r="C61" s="37" t="s">
        <v>642</v>
      </c>
      <c r="D61" s="38">
        <f t="shared" si="2"/>
        <v>45256</v>
      </c>
      <c r="E61" s="39">
        <f>IFERROR(INDEX('[2]AWARDED MFG'!$D:$D,MATCH(B61,'[2]AWARDED MFG'!$B:$B,0)),0.05)</f>
        <v>0.05</v>
      </c>
      <c r="F61" s="39">
        <f t="shared" si="0"/>
        <v>0.05</v>
      </c>
      <c r="G61" s="37" t="s">
        <v>617</v>
      </c>
      <c r="H61" s="37" t="s">
        <v>617</v>
      </c>
      <c r="I61" s="37" t="s">
        <v>617</v>
      </c>
      <c r="J61" s="37" t="s">
        <v>617</v>
      </c>
      <c r="K61" s="37" t="s">
        <v>617</v>
      </c>
      <c r="L61" s="37" t="s">
        <v>617</v>
      </c>
      <c r="M61" s="37" t="s">
        <v>617</v>
      </c>
      <c r="N61" s="40" t="str">
        <f t="shared" si="1"/>
        <v>BID TABULATION09510538</v>
      </c>
      <c r="O61" s="37" t="s">
        <v>60</v>
      </c>
    </row>
    <row r="62" spans="1:15" ht="27" customHeight="1" x14ac:dyDescent="0.25">
      <c r="A62" s="37" t="s">
        <v>636</v>
      </c>
      <c r="B62" s="37" t="str">
        <f>INDEX('[1]List-162925  Name-  ID'!$CF:$CF,MATCH(C62,'[1]List-162925  Name-  ID'!$T:$T,0))</f>
        <v>MAKITA, USA</v>
      </c>
      <c r="C62" s="37">
        <v>14504013</v>
      </c>
      <c r="D62" s="38">
        <f t="shared" si="2"/>
        <v>45256</v>
      </c>
      <c r="E62" s="39">
        <f>IFERROR(INDEX('[2]AWARDED MFG'!$D:$D,MATCH(B62,'[2]AWARDED MFG'!$B:$B,0)),0.05)</f>
        <v>0.05</v>
      </c>
      <c r="F62" s="39">
        <f t="shared" si="0"/>
        <v>0.05</v>
      </c>
      <c r="G62" s="37" t="s">
        <v>617</v>
      </c>
      <c r="H62" s="37" t="s">
        <v>617</v>
      </c>
      <c r="I62" s="37" t="s">
        <v>617</v>
      </c>
      <c r="J62" s="37" t="s">
        <v>617</v>
      </c>
      <c r="K62" s="37" t="s">
        <v>617</v>
      </c>
      <c r="L62" s="37" t="s">
        <v>617</v>
      </c>
      <c r="M62" s="37" t="s">
        <v>617</v>
      </c>
      <c r="N62" s="40" t="str">
        <f t="shared" si="1"/>
        <v>BID TABULATION14504013</v>
      </c>
      <c r="O62" s="37" t="s">
        <v>60</v>
      </c>
    </row>
    <row r="63" spans="1:15" ht="27" customHeight="1" x14ac:dyDescent="0.25">
      <c r="A63" s="37" t="s">
        <v>636</v>
      </c>
      <c r="B63" s="37" t="str">
        <f>INDEX('[1]List-162925  Name-  ID'!$CF:$CF,MATCH(C63,'[1]List-162925  Name-  ID'!$T:$T,0))</f>
        <v>MILWAUKEE ELECTRIC TOOL CORP</v>
      </c>
      <c r="C63" s="37">
        <v>15809544</v>
      </c>
      <c r="D63" s="38">
        <f t="shared" si="2"/>
        <v>45256</v>
      </c>
      <c r="E63" s="39">
        <f>IFERROR(INDEX('[2]AWARDED MFG'!$D:$D,MATCH(B63,'[2]AWARDED MFG'!$B:$B,0)),0.05)</f>
        <v>0.05</v>
      </c>
      <c r="F63" s="39">
        <f t="shared" si="0"/>
        <v>0.05</v>
      </c>
      <c r="G63" s="37" t="s">
        <v>617</v>
      </c>
      <c r="H63" s="37" t="s">
        <v>617</v>
      </c>
      <c r="I63" s="37" t="s">
        <v>617</v>
      </c>
      <c r="J63" s="37" t="s">
        <v>617</v>
      </c>
      <c r="K63" s="37" t="s">
        <v>617</v>
      </c>
      <c r="L63" s="37" t="s">
        <v>617</v>
      </c>
      <c r="M63" s="37" t="s">
        <v>617</v>
      </c>
      <c r="N63" s="40" t="str">
        <f t="shared" si="1"/>
        <v>BID TABULATION15809544</v>
      </c>
      <c r="O63" s="37" t="s">
        <v>60</v>
      </c>
    </row>
  </sheetData>
  <autoFilter ref="A4:O4" xr:uid="{E3321C95-AEA4-4DE6-91BB-FA9E8D11D0F7}"/>
  <hyperlinks>
    <hyperlink ref="N5" r:id="rId1" xr:uid="{144C93E3-1345-4C5D-AD10-C39AAEF75F7C}"/>
    <hyperlink ref="N6" r:id="rId2" xr:uid="{0C9A3BF7-1CB5-4A8A-833F-43EFB24DE3F0}"/>
    <hyperlink ref="N7" r:id="rId3" xr:uid="{42106D91-DA62-4CF4-AEEF-691476B6C8D7}"/>
    <hyperlink ref="N8" r:id="rId4" xr:uid="{8302DD8D-620C-473B-8009-E3A5418F2937}"/>
    <hyperlink ref="N9" r:id="rId5" xr:uid="{FC7E46F1-AA89-494A-84D4-0160BEE4F898}"/>
    <hyperlink ref="N10" r:id="rId6" xr:uid="{BC7104AB-DC99-47D5-AEF9-593485170EE1}"/>
    <hyperlink ref="N11" r:id="rId7" xr:uid="{0F5814F9-0FED-4ADF-A2DC-522448E16BC5}"/>
    <hyperlink ref="N12" r:id="rId8" xr:uid="{80E1EFA1-9656-48A6-9BF8-A87813CC2A22}"/>
    <hyperlink ref="N13" r:id="rId9" xr:uid="{3B878D50-7E6D-4936-B701-1D8EE6F113F3}"/>
    <hyperlink ref="N14" r:id="rId10" xr:uid="{8E3DDA45-EAAE-4B37-955B-C6A58185B716}"/>
    <hyperlink ref="N15" r:id="rId11" xr:uid="{70DFEA0B-4A46-4EEE-98A7-745FE096A07D}"/>
    <hyperlink ref="N16" r:id="rId12" xr:uid="{884AC98C-C524-4CE9-B076-D438370E8B74}"/>
    <hyperlink ref="N17" r:id="rId13" xr:uid="{862564DF-FF1A-45A9-8EB7-7C37A3F0FD8E}"/>
    <hyperlink ref="N18" r:id="rId14" xr:uid="{1C4D0B88-F93E-4097-8492-77A65A9097FC}"/>
    <hyperlink ref="N19" r:id="rId15" xr:uid="{46AAB565-D0AB-427A-92F7-6227FACAA5F2}"/>
    <hyperlink ref="N20" r:id="rId16" xr:uid="{03EC8A04-74E4-4240-942F-9111E80B1D8C}"/>
    <hyperlink ref="N21" r:id="rId17" xr:uid="{53CF5B22-FA36-44A6-8F40-84585EBA7C53}"/>
    <hyperlink ref="N22" r:id="rId18" xr:uid="{31053CF7-9811-4F55-96CB-CB9020ED068A}"/>
    <hyperlink ref="N23" r:id="rId19" xr:uid="{98529848-DB8B-4BD7-8D34-19D8D7D9B362}"/>
    <hyperlink ref="N24" r:id="rId20" xr:uid="{B527395B-0343-48D2-A7C7-306D38CA539A}"/>
    <hyperlink ref="N25" r:id="rId21" xr:uid="{C5B6DC98-BB18-42D0-A9CD-F3235866A7A1}"/>
    <hyperlink ref="N26" r:id="rId22" xr:uid="{1D6DD846-EDB8-4F7A-B47E-384DF4FBFD86}"/>
    <hyperlink ref="N27" r:id="rId23" xr:uid="{BFB94BB7-D9F8-4B9C-A3AB-237EDB157120}"/>
    <hyperlink ref="N28" r:id="rId24" xr:uid="{4A47A9DD-6D70-4CA4-80BE-AF1704517697}"/>
    <hyperlink ref="N29" r:id="rId25" xr:uid="{DFB8EDF0-B640-48F2-9461-A98358C31B98}"/>
    <hyperlink ref="N30" r:id="rId26" xr:uid="{0CAAD101-0859-4A3D-87D9-39A501DF9E6B}"/>
    <hyperlink ref="N31" r:id="rId27" xr:uid="{2F5D1BB0-7628-470C-9FA0-9BD541441565}"/>
    <hyperlink ref="N32" r:id="rId28" xr:uid="{9EFF548E-F5EB-404D-9D01-44D47DF98B87}"/>
    <hyperlink ref="N33" r:id="rId29" xr:uid="{DE8A48AD-13DB-43D4-9686-26BFD8C69AC0}"/>
    <hyperlink ref="N34" r:id="rId30" xr:uid="{F3318503-2C7C-4E44-9146-4B1C60839FAD}"/>
    <hyperlink ref="N35" r:id="rId31" xr:uid="{758A1083-76D3-4590-80E5-FE6DD1E54E26}"/>
    <hyperlink ref="N36" r:id="rId32" xr:uid="{E047D978-39A7-46AC-9078-0D4E3F594D8B}"/>
    <hyperlink ref="N37" r:id="rId33" xr:uid="{12204DDD-F0BD-4477-8651-BF4FB3AAF0AA}"/>
    <hyperlink ref="N38" r:id="rId34" xr:uid="{A43919D8-57C3-403D-9987-42CFFEA6C571}"/>
    <hyperlink ref="N39" r:id="rId35" xr:uid="{D0CBD822-E9EF-43D2-85F4-AF58D89429BA}"/>
    <hyperlink ref="N40" r:id="rId36" xr:uid="{EADDEC62-6EE3-4774-BC32-03DEBD2C2CC3}"/>
    <hyperlink ref="N41" r:id="rId37" xr:uid="{795EECFB-922F-4971-A948-DAC5254E4BA1}"/>
    <hyperlink ref="N42" r:id="rId38" xr:uid="{11F66E21-EED0-4B41-9BB9-A04EBF7C5B4D}"/>
    <hyperlink ref="N43" r:id="rId39" xr:uid="{9F36D68B-2541-4A9D-9AB3-FF111C6E097C}"/>
    <hyperlink ref="N44" r:id="rId40" xr:uid="{B00C4F0C-5BB0-4695-812D-69B8D76A5294}"/>
    <hyperlink ref="N45" r:id="rId41" xr:uid="{0A203B0E-B996-42AD-85B7-AA4985F56D65}"/>
    <hyperlink ref="N46" r:id="rId42" xr:uid="{EAD36D3B-F1E0-4DF5-B9AC-4992D48DDA38}"/>
    <hyperlink ref="N47" r:id="rId43" xr:uid="{A146537D-6573-4B65-BEDE-C4C960DA0310}"/>
    <hyperlink ref="N48" r:id="rId44" xr:uid="{ACB3383A-8E33-47F4-8C0C-F927A2A5A8BE}"/>
    <hyperlink ref="N49" r:id="rId45" xr:uid="{7CDE64E5-B912-4DC0-BD9C-AF32DF6C5926}"/>
    <hyperlink ref="N50" r:id="rId46" xr:uid="{4A957D96-6C0E-42FF-A885-1F5C2F1FBEEC}"/>
    <hyperlink ref="N51" r:id="rId47" xr:uid="{CA7EF85F-4D78-4E85-BAAE-45B7A1F7A23B}"/>
    <hyperlink ref="N52" r:id="rId48" xr:uid="{D5D30863-5825-4BD8-8855-A872D5F2FC23}"/>
    <hyperlink ref="N53" r:id="rId49" xr:uid="{8CB8A3E1-CE2A-4C6B-9A3B-503109C0BD72}"/>
    <hyperlink ref="N54" r:id="rId50" xr:uid="{1476A567-087B-421D-919A-7C4E366F390D}"/>
    <hyperlink ref="N55" r:id="rId51" xr:uid="{178C88B0-169B-4FEB-885B-BCE4DA766A8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13E5-1C14-418F-AA34-0BBD1ED79E5A}">
  <dimension ref="A1:O24"/>
  <sheetViews>
    <sheetView topLeftCell="A4" workbookViewId="0">
      <selection activeCell="A4" sqref="A4:XFD4"/>
    </sheetView>
  </sheetViews>
  <sheetFormatPr defaultRowHeight="27" customHeight="1" x14ac:dyDescent="0.25"/>
  <cols>
    <col min="1" max="1" width="72.5703125" customWidth="1"/>
    <col min="2" max="2" width="21.140625" customWidth="1"/>
    <col min="3" max="3" width="21.28515625" customWidth="1"/>
    <col min="4" max="4" width="21.140625" customWidth="1"/>
    <col min="5" max="5" width="15.28515625" customWidth="1"/>
    <col min="6" max="6" width="20.7109375" customWidth="1"/>
    <col min="7" max="7" width="14.140625" customWidth="1"/>
    <col min="8" max="8" width="14.42578125" customWidth="1"/>
    <col min="9" max="9" width="16.140625" customWidth="1"/>
    <col min="10" max="10" width="17.85546875" customWidth="1"/>
    <col min="11" max="11" width="20.7109375" customWidth="1"/>
    <col min="12" max="12" width="34.5703125" customWidth="1"/>
    <col min="13" max="13" width="20" customWidth="1"/>
    <col min="14" max="14" width="28.42578125" customWidth="1"/>
    <col min="15" max="15" width="16.710937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s="1" customFormat="1" ht="51" customHeight="1" thickBot="1" x14ac:dyDescent="0.35">
      <c r="A3" s="6" t="s">
        <v>40</v>
      </c>
      <c r="M3"/>
      <c r="N3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4" t="s">
        <v>54</v>
      </c>
      <c r="B5" s="14" t="s">
        <v>210</v>
      </c>
      <c r="C5" s="14" t="s">
        <v>211</v>
      </c>
      <c r="D5" s="20">
        <v>45658</v>
      </c>
      <c r="E5" s="21">
        <v>0.05</v>
      </c>
      <c r="F5" s="21">
        <v>0</v>
      </c>
      <c r="G5" s="14" t="s">
        <v>57</v>
      </c>
      <c r="H5" s="14" t="s">
        <v>58</v>
      </c>
      <c r="I5" s="14" t="s">
        <v>58</v>
      </c>
      <c r="J5" s="14" t="s">
        <v>59</v>
      </c>
      <c r="K5" s="14" t="s">
        <v>212</v>
      </c>
      <c r="L5" s="14" t="s">
        <v>213</v>
      </c>
      <c r="M5" s="22">
        <v>185</v>
      </c>
      <c r="N5" s="14" t="s">
        <v>214</v>
      </c>
      <c r="O5" s="14" t="s">
        <v>212</v>
      </c>
    </row>
    <row r="6" spans="1:15" ht="27" customHeight="1" x14ac:dyDescent="0.25">
      <c r="A6" s="14" t="s">
        <v>54</v>
      </c>
      <c r="B6" s="14" t="s">
        <v>210</v>
      </c>
      <c r="C6" s="14" t="s">
        <v>215</v>
      </c>
      <c r="D6" s="20">
        <v>45658</v>
      </c>
      <c r="E6" s="21">
        <v>0.05</v>
      </c>
      <c r="F6" s="21">
        <v>0</v>
      </c>
      <c r="G6" s="14" t="s">
        <v>57</v>
      </c>
      <c r="H6" s="14" t="s">
        <v>58</v>
      </c>
      <c r="I6" s="14" t="s">
        <v>58</v>
      </c>
      <c r="J6" s="14" t="s">
        <v>59</v>
      </c>
      <c r="K6" s="14" t="s">
        <v>212</v>
      </c>
      <c r="L6" s="14" t="s">
        <v>213</v>
      </c>
      <c r="M6" s="22">
        <v>205</v>
      </c>
      <c r="N6" s="14" t="s">
        <v>214</v>
      </c>
      <c r="O6" s="14" t="s">
        <v>212</v>
      </c>
    </row>
    <row r="7" spans="1:15" ht="27" customHeight="1" x14ac:dyDescent="0.25">
      <c r="A7" s="14" t="s">
        <v>54</v>
      </c>
      <c r="B7" s="14" t="s">
        <v>210</v>
      </c>
      <c r="C7" s="14" t="s">
        <v>216</v>
      </c>
      <c r="D7" s="20">
        <v>45658</v>
      </c>
      <c r="E7" s="21">
        <v>0.05</v>
      </c>
      <c r="F7" s="21">
        <v>0</v>
      </c>
      <c r="G7" s="14" t="s">
        <v>57</v>
      </c>
      <c r="H7" s="14" t="s">
        <v>58</v>
      </c>
      <c r="I7" s="14" t="s">
        <v>58</v>
      </c>
      <c r="J7" s="14" t="s">
        <v>59</v>
      </c>
      <c r="K7" s="14" t="s">
        <v>212</v>
      </c>
      <c r="L7" s="14" t="s">
        <v>213</v>
      </c>
      <c r="M7" s="22">
        <v>405</v>
      </c>
      <c r="N7" s="14" t="s">
        <v>214</v>
      </c>
      <c r="O7" s="14" t="s">
        <v>212</v>
      </c>
    </row>
    <row r="8" spans="1:15" ht="27" customHeight="1" x14ac:dyDescent="0.25">
      <c r="A8" s="14" t="s">
        <v>54</v>
      </c>
      <c r="B8" s="14" t="s">
        <v>210</v>
      </c>
      <c r="C8" s="14" t="s">
        <v>217</v>
      </c>
      <c r="D8" s="20">
        <v>45658</v>
      </c>
      <c r="E8" s="21">
        <v>0.05</v>
      </c>
      <c r="F8" s="21">
        <v>0</v>
      </c>
      <c r="G8" s="14" t="s">
        <v>57</v>
      </c>
      <c r="H8" s="14" t="s">
        <v>58</v>
      </c>
      <c r="I8" s="14" t="s">
        <v>58</v>
      </c>
      <c r="J8" s="14" t="s">
        <v>59</v>
      </c>
      <c r="K8" s="14" t="s">
        <v>212</v>
      </c>
      <c r="L8" s="14" t="s">
        <v>213</v>
      </c>
      <c r="M8" s="22">
        <v>950</v>
      </c>
      <c r="N8" s="14" t="s">
        <v>214</v>
      </c>
      <c r="O8" s="14" t="s">
        <v>212</v>
      </c>
    </row>
    <row r="9" spans="1:15" ht="27" customHeight="1" x14ac:dyDescent="0.25">
      <c r="A9" s="14" t="s">
        <v>54</v>
      </c>
      <c r="B9" s="14" t="s">
        <v>210</v>
      </c>
      <c r="C9" s="14" t="s">
        <v>218</v>
      </c>
      <c r="D9" s="20">
        <v>45658</v>
      </c>
      <c r="E9" s="21">
        <v>0.05</v>
      </c>
      <c r="F9" s="21">
        <v>0</v>
      </c>
      <c r="G9" s="14" t="s">
        <v>57</v>
      </c>
      <c r="H9" s="14" t="s">
        <v>58</v>
      </c>
      <c r="I9" s="14" t="s">
        <v>58</v>
      </c>
      <c r="J9" s="14" t="s">
        <v>59</v>
      </c>
      <c r="K9" s="14" t="s">
        <v>212</v>
      </c>
      <c r="L9" s="14" t="s">
        <v>213</v>
      </c>
      <c r="M9" s="22">
        <v>4000</v>
      </c>
      <c r="N9" s="14" t="s">
        <v>214</v>
      </c>
      <c r="O9" s="14" t="s">
        <v>212</v>
      </c>
    </row>
    <row r="10" spans="1:15" ht="27" customHeight="1" x14ac:dyDescent="0.25">
      <c r="A10" s="14" t="s">
        <v>54</v>
      </c>
      <c r="B10" s="14" t="s">
        <v>210</v>
      </c>
      <c r="C10" s="14" t="s">
        <v>219</v>
      </c>
      <c r="D10" s="20">
        <v>45658</v>
      </c>
      <c r="E10" s="21">
        <v>0.05</v>
      </c>
      <c r="F10" s="21">
        <v>0</v>
      </c>
      <c r="G10" s="14" t="s">
        <v>57</v>
      </c>
      <c r="H10" s="14" t="s">
        <v>58</v>
      </c>
      <c r="I10" s="14" t="s">
        <v>58</v>
      </c>
      <c r="J10" s="14" t="s">
        <v>59</v>
      </c>
      <c r="K10" s="14" t="s">
        <v>212</v>
      </c>
      <c r="L10" s="14" t="s">
        <v>213</v>
      </c>
      <c r="M10" s="22">
        <v>4000</v>
      </c>
      <c r="N10" s="14" t="s">
        <v>214</v>
      </c>
      <c r="O10" s="14" t="s">
        <v>212</v>
      </c>
    </row>
    <row r="11" spans="1:15" ht="27" customHeight="1" x14ac:dyDescent="0.25">
      <c r="A11" s="14" t="s">
        <v>54</v>
      </c>
      <c r="B11" s="14" t="s">
        <v>210</v>
      </c>
      <c r="C11" s="14" t="s">
        <v>220</v>
      </c>
      <c r="D11" s="20">
        <v>45658</v>
      </c>
      <c r="E11" s="21">
        <v>0.05</v>
      </c>
      <c r="F11" s="21">
        <v>0</v>
      </c>
      <c r="G11" s="14" t="s">
        <v>57</v>
      </c>
      <c r="H11" s="14" t="s">
        <v>58</v>
      </c>
      <c r="I11" s="14" t="s">
        <v>58</v>
      </c>
      <c r="J11" s="14" t="s">
        <v>59</v>
      </c>
      <c r="K11" s="14" t="s">
        <v>212</v>
      </c>
      <c r="L11" s="14" t="s">
        <v>213</v>
      </c>
      <c r="M11" s="22">
        <v>4000</v>
      </c>
      <c r="N11" s="14" t="s">
        <v>214</v>
      </c>
      <c r="O11" s="14" t="s">
        <v>212</v>
      </c>
    </row>
    <row r="12" spans="1:15" ht="27" customHeight="1" x14ac:dyDescent="0.25">
      <c r="A12" s="14" t="s">
        <v>54</v>
      </c>
      <c r="B12" s="14" t="s">
        <v>210</v>
      </c>
      <c r="C12" s="14" t="s">
        <v>221</v>
      </c>
      <c r="D12" s="20">
        <v>45658</v>
      </c>
      <c r="E12" s="21">
        <v>0.05</v>
      </c>
      <c r="F12" s="21">
        <v>0</v>
      </c>
      <c r="G12" s="14" t="s">
        <v>57</v>
      </c>
      <c r="H12" s="14" t="s">
        <v>58</v>
      </c>
      <c r="I12" s="14" t="s">
        <v>58</v>
      </c>
      <c r="J12" s="14" t="s">
        <v>59</v>
      </c>
      <c r="K12" s="14" t="s">
        <v>212</v>
      </c>
      <c r="L12" s="14" t="s">
        <v>213</v>
      </c>
      <c r="M12" s="14" t="s">
        <v>162</v>
      </c>
      <c r="N12" s="14" t="s">
        <v>214</v>
      </c>
      <c r="O12" s="14" t="s">
        <v>212</v>
      </c>
    </row>
    <row r="13" spans="1:15" ht="27" customHeight="1" x14ac:dyDescent="0.25">
      <c r="A13" s="14" t="s">
        <v>54</v>
      </c>
      <c r="B13" s="14" t="s">
        <v>210</v>
      </c>
      <c r="C13" s="14" t="s">
        <v>222</v>
      </c>
      <c r="D13" s="20">
        <v>45658</v>
      </c>
      <c r="E13" s="21">
        <v>0.05</v>
      </c>
      <c r="F13" s="21">
        <v>0</v>
      </c>
      <c r="G13" s="14" t="s">
        <v>57</v>
      </c>
      <c r="H13" s="14" t="s">
        <v>58</v>
      </c>
      <c r="I13" s="14" t="s">
        <v>58</v>
      </c>
      <c r="J13" s="14" t="s">
        <v>59</v>
      </c>
      <c r="K13" s="14" t="s">
        <v>212</v>
      </c>
      <c r="L13" s="14" t="s">
        <v>213</v>
      </c>
      <c r="M13" s="14" t="s">
        <v>162</v>
      </c>
      <c r="N13" s="14" t="s">
        <v>214</v>
      </c>
      <c r="O13" s="14" t="s">
        <v>212</v>
      </c>
    </row>
    <row r="14" spans="1:15" ht="27" customHeight="1" x14ac:dyDescent="0.25">
      <c r="A14" s="14" t="s">
        <v>54</v>
      </c>
      <c r="B14" s="14" t="s">
        <v>210</v>
      </c>
      <c r="C14" s="14" t="s">
        <v>223</v>
      </c>
      <c r="D14" s="20">
        <v>45658</v>
      </c>
      <c r="E14" s="21">
        <v>0.05</v>
      </c>
      <c r="F14" s="21">
        <v>0</v>
      </c>
      <c r="G14" s="14" t="s">
        <v>57</v>
      </c>
      <c r="H14" s="14" t="s">
        <v>58</v>
      </c>
      <c r="I14" s="14" t="s">
        <v>58</v>
      </c>
      <c r="J14" s="14" t="s">
        <v>59</v>
      </c>
      <c r="K14" s="14" t="s">
        <v>212</v>
      </c>
      <c r="L14" s="14" t="s">
        <v>213</v>
      </c>
      <c r="M14" s="14" t="s">
        <v>162</v>
      </c>
      <c r="N14" s="14" t="s">
        <v>214</v>
      </c>
      <c r="O14" s="14" t="s">
        <v>212</v>
      </c>
    </row>
    <row r="15" spans="1:15" ht="27" customHeight="1" x14ac:dyDescent="0.25">
      <c r="A15" s="14" t="s">
        <v>54</v>
      </c>
      <c r="B15" s="14" t="s">
        <v>210</v>
      </c>
      <c r="C15" s="14" t="s">
        <v>224</v>
      </c>
      <c r="D15" s="20">
        <v>45658</v>
      </c>
      <c r="E15" s="21">
        <v>0.05</v>
      </c>
      <c r="F15" s="21">
        <v>0</v>
      </c>
      <c r="G15" s="14" t="s">
        <v>57</v>
      </c>
      <c r="H15" s="14" t="s">
        <v>58</v>
      </c>
      <c r="I15" s="14" t="s">
        <v>58</v>
      </c>
      <c r="J15" s="14" t="s">
        <v>59</v>
      </c>
      <c r="K15" s="14" t="s">
        <v>212</v>
      </c>
      <c r="L15" s="14" t="s">
        <v>213</v>
      </c>
      <c r="M15" s="14" t="s">
        <v>162</v>
      </c>
      <c r="N15" s="14" t="s">
        <v>214</v>
      </c>
      <c r="O15" s="14" t="s">
        <v>212</v>
      </c>
    </row>
    <row r="16" spans="1:15" ht="27" customHeight="1" x14ac:dyDescent="0.25">
      <c r="A16" s="14" t="s">
        <v>54</v>
      </c>
      <c r="B16" s="14" t="s">
        <v>210</v>
      </c>
      <c r="C16" s="14" t="s">
        <v>225</v>
      </c>
      <c r="D16" s="20">
        <v>45658</v>
      </c>
      <c r="E16" s="21">
        <v>0.05</v>
      </c>
      <c r="F16" s="21">
        <v>0</v>
      </c>
      <c r="G16" s="14" t="s">
        <v>57</v>
      </c>
      <c r="H16" s="14" t="s">
        <v>58</v>
      </c>
      <c r="I16" s="14" t="s">
        <v>58</v>
      </c>
      <c r="J16" s="14" t="s">
        <v>59</v>
      </c>
      <c r="K16" s="14" t="s">
        <v>212</v>
      </c>
      <c r="L16" s="14" t="s">
        <v>213</v>
      </c>
      <c r="M16" s="22">
        <v>330</v>
      </c>
      <c r="N16" s="14" t="s">
        <v>214</v>
      </c>
      <c r="O16" s="14" t="s">
        <v>212</v>
      </c>
    </row>
    <row r="17" spans="1:15" ht="27" customHeight="1" x14ac:dyDescent="0.25">
      <c r="A17" s="37" t="s">
        <v>636</v>
      </c>
      <c r="B17" s="37" t="s">
        <v>643</v>
      </c>
      <c r="C17" s="37">
        <v>15924723</v>
      </c>
      <c r="D17" s="38">
        <v>45256</v>
      </c>
      <c r="E17" s="39">
        <v>0.05</v>
      </c>
      <c r="F17" s="39">
        <v>0.05</v>
      </c>
      <c r="G17" s="37" t="s">
        <v>617</v>
      </c>
      <c r="H17" s="37" t="s">
        <v>617</v>
      </c>
      <c r="I17" s="37" t="s">
        <v>617</v>
      </c>
      <c r="J17" s="37" t="s">
        <v>617</v>
      </c>
      <c r="K17" s="37" t="s">
        <v>617</v>
      </c>
      <c r="L17" s="37" t="s">
        <v>617</v>
      </c>
      <c r="M17" s="37" t="s">
        <v>617</v>
      </c>
      <c r="N17" s="40" t="s">
        <v>644</v>
      </c>
      <c r="O17" s="37" t="s">
        <v>60</v>
      </c>
    </row>
    <row r="18" spans="1:15" ht="27" customHeight="1" x14ac:dyDescent="0.25">
      <c r="A18" s="37" t="s">
        <v>636</v>
      </c>
      <c r="B18" s="37" t="s">
        <v>643</v>
      </c>
      <c r="C18" s="37">
        <v>16573693</v>
      </c>
      <c r="D18" s="38">
        <v>45256</v>
      </c>
      <c r="E18" s="39">
        <v>0.05</v>
      </c>
      <c r="F18" s="39">
        <v>0.05</v>
      </c>
      <c r="G18" s="37"/>
      <c r="H18" s="37" t="s">
        <v>617</v>
      </c>
      <c r="I18" s="37" t="s">
        <v>617</v>
      </c>
      <c r="J18" s="37" t="s">
        <v>617</v>
      </c>
      <c r="K18" s="37" t="s">
        <v>617</v>
      </c>
      <c r="L18" s="37" t="s">
        <v>617</v>
      </c>
      <c r="M18" s="37" t="s">
        <v>617</v>
      </c>
      <c r="N18" s="40" t="s">
        <v>645</v>
      </c>
      <c r="O18" s="37" t="s">
        <v>60</v>
      </c>
    </row>
    <row r="19" spans="1:15" ht="27" customHeight="1" x14ac:dyDescent="0.25">
      <c r="A19" s="37" t="s">
        <v>636</v>
      </c>
      <c r="B19" s="37" t="s">
        <v>646</v>
      </c>
      <c r="C19" s="37">
        <v>46111639</v>
      </c>
      <c r="D19" s="38">
        <v>45256</v>
      </c>
      <c r="E19" s="39">
        <v>0.05</v>
      </c>
      <c r="F19" s="39">
        <v>0.05</v>
      </c>
      <c r="G19" s="37" t="s">
        <v>617</v>
      </c>
      <c r="H19" s="37" t="s">
        <v>617</v>
      </c>
      <c r="I19" s="37" t="s">
        <v>617</v>
      </c>
      <c r="J19" s="37" t="s">
        <v>617</v>
      </c>
      <c r="K19" s="37" t="s">
        <v>617</v>
      </c>
      <c r="L19" s="37" t="s">
        <v>617</v>
      </c>
      <c r="M19" s="37" t="s">
        <v>617</v>
      </c>
      <c r="N19" s="40" t="s">
        <v>647</v>
      </c>
      <c r="O19" s="37" t="s">
        <v>60</v>
      </c>
    </row>
    <row r="20" spans="1:15" ht="27" customHeight="1" x14ac:dyDescent="0.25">
      <c r="A20" s="37" t="s">
        <v>636</v>
      </c>
      <c r="B20" s="37" t="s">
        <v>646</v>
      </c>
      <c r="C20" s="37">
        <v>46111852</v>
      </c>
      <c r="D20" s="38">
        <v>45256</v>
      </c>
      <c r="E20" s="39">
        <v>0.05</v>
      </c>
      <c r="F20" s="39">
        <v>0.05</v>
      </c>
      <c r="G20" s="37" t="s">
        <v>617</v>
      </c>
      <c r="H20" s="37" t="s">
        <v>617</v>
      </c>
      <c r="I20" s="37" t="s">
        <v>617</v>
      </c>
      <c r="J20" s="37" t="s">
        <v>617</v>
      </c>
      <c r="K20" s="37" t="s">
        <v>617</v>
      </c>
      <c r="L20" s="37" t="s">
        <v>617</v>
      </c>
      <c r="M20" s="37" t="s">
        <v>617</v>
      </c>
      <c r="N20" s="40" t="s">
        <v>648</v>
      </c>
      <c r="O20" s="37" t="s">
        <v>60</v>
      </c>
    </row>
    <row r="21" spans="1:15" ht="27" customHeight="1" x14ac:dyDescent="0.25">
      <c r="A21" s="37" t="s">
        <v>636</v>
      </c>
      <c r="B21" s="37" t="s">
        <v>646</v>
      </c>
      <c r="C21" s="37">
        <v>46111993</v>
      </c>
      <c r="D21" s="38">
        <v>45256</v>
      </c>
      <c r="E21" s="39">
        <v>0.05</v>
      </c>
      <c r="F21" s="39">
        <v>0.05</v>
      </c>
      <c r="G21" s="37" t="s">
        <v>617</v>
      </c>
      <c r="H21" s="37" t="s">
        <v>617</v>
      </c>
      <c r="I21" s="37" t="s">
        <v>617</v>
      </c>
      <c r="J21" s="37" t="s">
        <v>617</v>
      </c>
      <c r="K21" s="37" t="s">
        <v>617</v>
      </c>
      <c r="L21" s="37" t="s">
        <v>617</v>
      </c>
      <c r="M21" s="37" t="s">
        <v>617</v>
      </c>
      <c r="N21" s="40" t="s">
        <v>649</v>
      </c>
      <c r="O21" s="37" t="s">
        <v>60</v>
      </c>
    </row>
    <row r="22" spans="1:15" ht="27" customHeight="1" x14ac:dyDescent="0.25">
      <c r="A22" s="37" t="s">
        <v>636</v>
      </c>
      <c r="B22" s="37" t="s">
        <v>646</v>
      </c>
      <c r="C22" s="37">
        <v>46112041</v>
      </c>
      <c r="D22" s="38">
        <v>45256</v>
      </c>
      <c r="E22" s="39">
        <v>0.05</v>
      </c>
      <c r="F22" s="39">
        <v>0.05</v>
      </c>
      <c r="G22" s="37" t="s">
        <v>617</v>
      </c>
      <c r="H22" s="37" t="s">
        <v>617</v>
      </c>
      <c r="I22" s="37" t="s">
        <v>617</v>
      </c>
      <c r="J22" s="37" t="s">
        <v>617</v>
      </c>
      <c r="K22" s="37" t="s">
        <v>617</v>
      </c>
      <c r="L22" s="37" t="s">
        <v>617</v>
      </c>
      <c r="M22" s="37" t="s">
        <v>617</v>
      </c>
      <c r="N22" s="40" t="s">
        <v>650</v>
      </c>
      <c r="O22" s="37" t="s">
        <v>60</v>
      </c>
    </row>
    <row r="23" spans="1:15" ht="27" customHeight="1" x14ac:dyDescent="0.25">
      <c r="A23" s="37" t="s">
        <v>636</v>
      </c>
      <c r="B23" s="37" t="s">
        <v>646</v>
      </c>
      <c r="C23" s="37">
        <v>46112603</v>
      </c>
      <c r="D23" s="38">
        <v>45256</v>
      </c>
      <c r="E23" s="39">
        <v>0.05</v>
      </c>
      <c r="F23" s="39">
        <v>0.05</v>
      </c>
      <c r="G23" s="37" t="s">
        <v>617</v>
      </c>
      <c r="H23" s="37" t="s">
        <v>617</v>
      </c>
      <c r="I23" s="37" t="s">
        <v>617</v>
      </c>
      <c r="J23" s="37" t="s">
        <v>617</v>
      </c>
      <c r="K23" s="37" t="s">
        <v>617</v>
      </c>
      <c r="L23" s="37" t="s">
        <v>617</v>
      </c>
      <c r="M23" s="37" t="s">
        <v>617</v>
      </c>
      <c r="N23" s="40" t="s">
        <v>651</v>
      </c>
      <c r="O23" s="37" t="s">
        <v>60</v>
      </c>
    </row>
    <row r="24" spans="1:15" ht="27" customHeight="1" x14ac:dyDescent="0.25">
      <c r="A24" s="37" t="s">
        <v>636</v>
      </c>
      <c r="B24" s="37" t="s">
        <v>643</v>
      </c>
      <c r="C24" s="37">
        <v>47066303</v>
      </c>
      <c r="D24" s="38">
        <v>45256</v>
      </c>
      <c r="E24" s="39">
        <v>0.05</v>
      </c>
      <c r="F24" s="39">
        <v>0.05</v>
      </c>
      <c r="G24" s="37" t="s">
        <v>617</v>
      </c>
      <c r="H24" s="37" t="s">
        <v>617</v>
      </c>
      <c r="I24" s="37" t="s">
        <v>617</v>
      </c>
      <c r="J24" s="37" t="s">
        <v>617</v>
      </c>
      <c r="K24" s="37" t="s">
        <v>617</v>
      </c>
      <c r="L24" s="37" t="s">
        <v>617</v>
      </c>
      <c r="M24" s="37" t="s">
        <v>617</v>
      </c>
      <c r="N24" s="40" t="s">
        <v>652</v>
      </c>
      <c r="O24" s="37" t="s">
        <v>60</v>
      </c>
    </row>
  </sheetData>
  <autoFilter ref="A4:O4" xr:uid="{378213E5-1C14-418F-AA34-0BBD1ED79E5A}"/>
  <hyperlinks>
    <hyperlink ref="N5" r:id="rId1" xr:uid="{7389B7EF-08F5-49C3-8CC1-E7690167802B}"/>
    <hyperlink ref="N6" r:id="rId2" xr:uid="{FDA25DD3-0F21-4512-BF77-9CF383EB51E3}"/>
    <hyperlink ref="N7" r:id="rId3" xr:uid="{38E3C59C-E4FA-4417-B158-1D14F0D51084}"/>
    <hyperlink ref="N8" r:id="rId4" xr:uid="{49549EEE-FC72-4904-B5D4-B79C2730C685}"/>
    <hyperlink ref="N9" r:id="rId5" xr:uid="{0477CAFC-14C8-41D7-82D9-8A90BE304397}"/>
    <hyperlink ref="N10" r:id="rId6" xr:uid="{28F39581-23A5-4D67-B73A-11A480E76B75}"/>
    <hyperlink ref="N11" r:id="rId7" xr:uid="{326251CB-7914-453B-8678-0061F8046919}"/>
    <hyperlink ref="N12" r:id="rId8" xr:uid="{6F651F0B-080F-4520-A7E7-D2315511B44A}"/>
    <hyperlink ref="N13" r:id="rId9" xr:uid="{0B73D49E-1E1C-4720-8420-D720883C043A}"/>
    <hyperlink ref="N14" r:id="rId10" xr:uid="{1B50D08A-AD2E-486B-B4CA-02F6696BB3B4}"/>
    <hyperlink ref="N15" r:id="rId11" xr:uid="{FAB70CBE-EC33-4526-920A-494B3E1585D4}"/>
    <hyperlink ref="N16" r:id="rId12" xr:uid="{736597BA-8436-47C3-BBEB-638BA551D0D3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8683-CFB0-4C54-B0B8-5FAEB94E1C94}">
  <dimension ref="A1:O91"/>
  <sheetViews>
    <sheetView topLeftCell="A79" workbookViewId="0">
      <selection activeCell="A4" sqref="A4:XFD4"/>
    </sheetView>
  </sheetViews>
  <sheetFormatPr defaultRowHeight="27" customHeight="1" x14ac:dyDescent="0.25"/>
  <cols>
    <col min="1" max="1" width="72.5703125" customWidth="1"/>
    <col min="2" max="2" width="27" customWidth="1"/>
    <col min="3" max="3" width="22.28515625" customWidth="1"/>
    <col min="4" max="4" width="26" customWidth="1"/>
    <col min="5" max="5" width="14.85546875" customWidth="1"/>
    <col min="6" max="6" width="21.5703125" customWidth="1"/>
    <col min="7" max="7" width="15.5703125" customWidth="1"/>
    <col min="8" max="8" width="15" customWidth="1"/>
    <col min="9" max="9" width="16.28515625" customWidth="1"/>
    <col min="10" max="10" width="16.85546875" customWidth="1"/>
    <col min="11" max="11" width="18" customWidth="1"/>
    <col min="12" max="12" width="13" customWidth="1"/>
    <col min="13" max="13" width="17.28515625" customWidth="1"/>
    <col min="14" max="14" width="37.42578125" customWidth="1"/>
    <col min="15" max="15" width="13.710937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s="1" customFormat="1" ht="51" customHeight="1" thickBot="1" x14ac:dyDescent="0.35">
      <c r="A3" s="6" t="s">
        <v>20</v>
      </c>
      <c r="M3"/>
      <c r="N3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4" t="s">
        <v>54</v>
      </c>
      <c r="B5" s="14" t="s">
        <v>55</v>
      </c>
      <c r="C5" s="14" t="s">
        <v>226</v>
      </c>
      <c r="D5" s="20">
        <v>45658</v>
      </c>
      <c r="E5" s="21">
        <v>0.13</v>
      </c>
      <c r="F5" s="21">
        <v>0</v>
      </c>
      <c r="G5" s="14" t="s">
        <v>57</v>
      </c>
      <c r="H5" s="14" t="s">
        <v>58</v>
      </c>
      <c r="I5" s="14" t="s">
        <v>58</v>
      </c>
      <c r="J5" s="14" t="s">
        <v>59</v>
      </c>
      <c r="K5" s="14" t="s">
        <v>60</v>
      </c>
      <c r="L5" s="14" t="s">
        <v>69</v>
      </c>
      <c r="M5" s="22">
        <v>870</v>
      </c>
      <c r="N5" s="14" t="s">
        <v>62</v>
      </c>
      <c r="O5" s="14" t="s">
        <v>60</v>
      </c>
    </row>
    <row r="6" spans="1:15" ht="27" customHeight="1" x14ac:dyDescent="0.25">
      <c r="A6" s="14" t="s">
        <v>54</v>
      </c>
      <c r="B6" s="14" t="s">
        <v>55</v>
      </c>
      <c r="C6" s="14" t="s">
        <v>227</v>
      </c>
      <c r="D6" s="20">
        <v>45658</v>
      </c>
      <c r="E6" s="21">
        <v>0.13</v>
      </c>
      <c r="F6" s="21">
        <v>0</v>
      </c>
      <c r="G6" s="14" t="s">
        <v>57</v>
      </c>
      <c r="H6" s="14" t="s">
        <v>58</v>
      </c>
      <c r="I6" s="14" t="s">
        <v>58</v>
      </c>
      <c r="J6" s="14" t="s">
        <v>59</v>
      </c>
      <c r="K6" s="14" t="s">
        <v>60</v>
      </c>
      <c r="L6" s="14" t="s">
        <v>69</v>
      </c>
      <c r="M6" s="22">
        <v>380</v>
      </c>
      <c r="N6" s="14" t="s">
        <v>62</v>
      </c>
      <c r="O6" s="14" t="s">
        <v>60</v>
      </c>
    </row>
    <row r="7" spans="1:15" ht="27" customHeight="1" x14ac:dyDescent="0.25">
      <c r="A7" s="14" t="s">
        <v>54</v>
      </c>
      <c r="B7" s="14" t="s">
        <v>55</v>
      </c>
      <c r="C7" s="14" t="s">
        <v>228</v>
      </c>
      <c r="D7" s="20">
        <v>45658</v>
      </c>
      <c r="E7" s="21">
        <v>0.13</v>
      </c>
      <c r="F7" s="21">
        <v>0</v>
      </c>
      <c r="G7" s="14" t="s">
        <v>57</v>
      </c>
      <c r="H7" s="14" t="s">
        <v>58</v>
      </c>
      <c r="I7" s="14" t="s">
        <v>58</v>
      </c>
      <c r="J7" s="14" t="s">
        <v>59</v>
      </c>
      <c r="K7" s="14" t="s">
        <v>60</v>
      </c>
      <c r="L7" s="14" t="s">
        <v>69</v>
      </c>
      <c r="M7" s="22">
        <v>420</v>
      </c>
      <c r="N7" s="14" t="s">
        <v>62</v>
      </c>
      <c r="O7" s="14" t="s">
        <v>60</v>
      </c>
    </row>
    <row r="8" spans="1:15" ht="27" customHeight="1" x14ac:dyDescent="0.25">
      <c r="A8" s="14" t="s">
        <v>54</v>
      </c>
      <c r="B8" s="14" t="s">
        <v>55</v>
      </c>
      <c r="C8" s="14" t="s">
        <v>229</v>
      </c>
      <c r="D8" s="20">
        <v>45658</v>
      </c>
      <c r="E8" s="21">
        <v>0.13</v>
      </c>
      <c r="F8" s="21">
        <v>0</v>
      </c>
      <c r="G8" s="14" t="s">
        <v>57</v>
      </c>
      <c r="H8" s="14" t="s">
        <v>58</v>
      </c>
      <c r="I8" s="14" t="s">
        <v>58</v>
      </c>
      <c r="J8" s="14" t="s">
        <v>59</v>
      </c>
      <c r="K8" s="14" t="s">
        <v>60</v>
      </c>
      <c r="L8" s="14" t="s">
        <v>69</v>
      </c>
      <c r="M8" s="22">
        <v>360</v>
      </c>
      <c r="N8" s="14" t="s">
        <v>62</v>
      </c>
      <c r="O8" s="14" t="s">
        <v>60</v>
      </c>
    </row>
    <row r="9" spans="1:15" ht="27" customHeight="1" x14ac:dyDescent="0.25">
      <c r="A9" s="14" t="s">
        <v>54</v>
      </c>
      <c r="B9" s="14" t="s">
        <v>55</v>
      </c>
      <c r="C9" s="14" t="s">
        <v>230</v>
      </c>
      <c r="D9" s="20">
        <v>45658</v>
      </c>
      <c r="E9" s="21">
        <v>0.13</v>
      </c>
      <c r="F9" s="21">
        <v>0</v>
      </c>
      <c r="G9" s="14" t="s">
        <v>57</v>
      </c>
      <c r="H9" s="14" t="s">
        <v>58</v>
      </c>
      <c r="I9" s="14" t="s">
        <v>58</v>
      </c>
      <c r="J9" s="14" t="s">
        <v>59</v>
      </c>
      <c r="K9" s="14" t="s">
        <v>60</v>
      </c>
      <c r="L9" s="14" t="s">
        <v>69</v>
      </c>
      <c r="M9" s="22">
        <v>420</v>
      </c>
      <c r="N9" s="14" t="s">
        <v>62</v>
      </c>
      <c r="O9" s="14" t="s">
        <v>60</v>
      </c>
    </row>
    <row r="10" spans="1:15" ht="27" customHeight="1" x14ac:dyDescent="0.25">
      <c r="A10" s="14" t="s">
        <v>54</v>
      </c>
      <c r="B10" s="14" t="s">
        <v>55</v>
      </c>
      <c r="C10" s="14" t="s">
        <v>231</v>
      </c>
      <c r="D10" s="20">
        <v>45658</v>
      </c>
      <c r="E10" s="21">
        <v>0.13</v>
      </c>
      <c r="F10" s="21">
        <v>0</v>
      </c>
      <c r="G10" s="14" t="s">
        <v>57</v>
      </c>
      <c r="H10" s="14" t="s">
        <v>58</v>
      </c>
      <c r="I10" s="14" t="s">
        <v>58</v>
      </c>
      <c r="J10" s="14" t="s">
        <v>59</v>
      </c>
      <c r="K10" s="14" t="s">
        <v>60</v>
      </c>
      <c r="L10" s="14" t="s">
        <v>69</v>
      </c>
      <c r="M10" s="22">
        <v>600</v>
      </c>
      <c r="N10" s="14" t="s">
        <v>62</v>
      </c>
      <c r="O10" s="14" t="s">
        <v>60</v>
      </c>
    </row>
    <row r="11" spans="1:15" ht="27" customHeight="1" x14ac:dyDescent="0.25">
      <c r="A11" s="14" t="s">
        <v>54</v>
      </c>
      <c r="B11" s="14" t="s">
        <v>55</v>
      </c>
      <c r="C11" s="14" t="s">
        <v>232</v>
      </c>
      <c r="D11" s="20">
        <v>45658</v>
      </c>
      <c r="E11" s="21">
        <v>0.13</v>
      </c>
      <c r="F11" s="21">
        <v>0</v>
      </c>
      <c r="G11" s="14" t="s">
        <v>57</v>
      </c>
      <c r="H11" s="14" t="s">
        <v>58</v>
      </c>
      <c r="I11" s="14" t="s">
        <v>58</v>
      </c>
      <c r="J11" s="14" t="s">
        <v>59</v>
      </c>
      <c r="K11" s="14" t="s">
        <v>60</v>
      </c>
      <c r="L11" s="14" t="s">
        <v>69</v>
      </c>
      <c r="M11" s="22">
        <v>600</v>
      </c>
      <c r="N11" s="14" t="s">
        <v>62</v>
      </c>
      <c r="O11" s="14" t="s">
        <v>60</v>
      </c>
    </row>
    <row r="12" spans="1:15" ht="27" customHeight="1" x14ac:dyDescent="0.25">
      <c r="A12" s="14" t="s">
        <v>54</v>
      </c>
      <c r="B12" s="14" t="s">
        <v>55</v>
      </c>
      <c r="C12" s="14" t="s">
        <v>233</v>
      </c>
      <c r="D12" s="20">
        <v>45658</v>
      </c>
      <c r="E12" s="21">
        <v>0.13</v>
      </c>
      <c r="F12" s="21">
        <v>0</v>
      </c>
      <c r="G12" s="14" t="s">
        <v>57</v>
      </c>
      <c r="H12" s="14" t="s">
        <v>58</v>
      </c>
      <c r="I12" s="14" t="s">
        <v>58</v>
      </c>
      <c r="J12" s="14" t="s">
        <v>59</v>
      </c>
      <c r="K12" s="14" t="s">
        <v>60</v>
      </c>
      <c r="L12" s="14" t="s">
        <v>69</v>
      </c>
      <c r="M12" s="22">
        <v>720</v>
      </c>
      <c r="N12" s="14" t="s">
        <v>62</v>
      </c>
      <c r="O12" s="14" t="s">
        <v>60</v>
      </c>
    </row>
    <row r="13" spans="1:15" ht="27" customHeight="1" x14ac:dyDescent="0.25">
      <c r="A13" s="14" t="s">
        <v>54</v>
      </c>
      <c r="B13" s="14" t="s">
        <v>55</v>
      </c>
      <c r="C13" s="14" t="s">
        <v>234</v>
      </c>
      <c r="D13" s="20">
        <v>45658</v>
      </c>
      <c r="E13" s="21">
        <v>0.13</v>
      </c>
      <c r="F13" s="21">
        <v>0</v>
      </c>
      <c r="G13" s="14" t="s">
        <v>57</v>
      </c>
      <c r="H13" s="14" t="s">
        <v>58</v>
      </c>
      <c r="I13" s="14" t="s">
        <v>58</v>
      </c>
      <c r="J13" s="14" t="s">
        <v>59</v>
      </c>
      <c r="K13" s="14" t="s">
        <v>60</v>
      </c>
      <c r="L13" s="14" t="s">
        <v>69</v>
      </c>
      <c r="M13" s="22">
        <v>720</v>
      </c>
      <c r="N13" s="14" t="s">
        <v>62</v>
      </c>
      <c r="O13" s="14" t="s">
        <v>60</v>
      </c>
    </row>
    <row r="14" spans="1:15" ht="27" customHeight="1" x14ac:dyDescent="0.25">
      <c r="A14" s="14" t="s">
        <v>54</v>
      </c>
      <c r="B14" s="14" t="s">
        <v>55</v>
      </c>
      <c r="C14" s="14" t="s">
        <v>235</v>
      </c>
      <c r="D14" s="20">
        <v>45658</v>
      </c>
      <c r="E14" s="21">
        <v>0.13</v>
      </c>
      <c r="F14" s="21">
        <v>0</v>
      </c>
      <c r="G14" s="14" t="s">
        <v>57</v>
      </c>
      <c r="H14" s="14" t="s">
        <v>58</v>
      </c>
      <c r="I14" s="14" t="s">
        <v>58</v>
      </c>
      <c r="J14" s="14" t="s">
        <v>59</v>
      </c>
      <c r="K14" s="14" t="s">
        <v>60</v>
      </c>
      <c r="L14" s="14" t="s">
        <v>69</v>
      </c>
      <c r="M14" s="22">
        <v>60</v>
      </c>
      <c r="N14" s="14" t="s">
        <v>62</v>
      </c>
      <c r="O14" s="14" t="s">
        <v>60</v>
      </c>
    </row>
    <row r="15" spans="1:15" ht="27" customHeight="1" x14ac:dyDescent="0.25">
      <c r="A15" s="14" t="s">
        <v>54</v>
      </c>
      <c r="B15" s="14" t="s">
        <v>55</v>
      </c>
      <c r="C15" s="14" t="s">
        <v>236</v>
      </c>
      <c r="D15" s="20">
        <v>45658</v>
      </c>
      <c r="E15" s="21">
        <v>0.13</v>
      </c>
      <c r="F15" s="21">
        <v>0</v>
      </c>
      <c r="G15" s="14" t="s">
        <v>57</v>
      </c>
      <c r="H15" s="14" t="s">
        <v>58</v>
      </c>
      <c r="I15" s="14" t="s">
        <v>58</v>
      </c>
      <c r="J15" s="14" t="s">
        <v>59</v>
      </c>
      <c r="K15" s="14" t="s">
        <v>60</v>
      </c>
      <c r="L15" s="14" t="s">
        <v>69</v>
      </c>
      <c r="M15" s="22">
        <v>120</v>
      </c>
      <c r="N15" s="14" t="s">
        <v>62</v>
      </c>
      <c r="O15" s="14" t="s">
        <v>60</v>
      </c>
    </row>
    <row r="16" spans="1:15" ht="27" customHeight="1" x14ac:dyDescent="0.25">
      <c r="A16" s="14" t="s">
        <v>54</v>
      </c>
      <c r="B16" s="14" t="s">
        <v>55</v>
      </c>
      <c r="C16" s="14" t="s">
        <v>237</v>
      </c>
      <c r="D16" s="20">
        <v>45658</v>
      </c>
      <c r="E16" s="21">
        <v>0.13</v>
      </c>
      <c r="F16" s="21">
        <v>0</v>
      </c>
      <c r="G16" s="14" t="s">
        <v>57</v>
      </c>
      <c r="H16" s="14" t="s">
        <v>58</v>
      </c>
      <c r="I16" s="14" t="s">
        <v>58</v>
      </c>
      <c r="J16" s="14" t="s">
        <v>59</v>
      </c>
      <c r="K16" s="14" t="s">
        <v>60</v>
      </c>
      <c r="L16" s="14" t="s">
        <v>69</v>
      </c>
      <c r="M16" s="14" t="s">
        <v>162</v>
      </c>
      <c r="N16" s="14" t="s">
        <v>62</v>
      </c>
      <c r="O16" s="14" t="s">
        <v>60</v>
      </c>
    </row>
    <row r="17" spans="1:15" ht="27" customHeight="1" x14ac:dyDescent="0.25">
      <c r="A17" s="14" t="s">
        <v>54</v>
      </c>
      <c r="B17" s="14" t="s">
        <v>55</v>
      </c>
      <c r="C17" s="14" t="s">
        <v>238</v>
      </c>
      <c r="D17" s="20">
        <v>45658</v>
      </c>
      <c r="E17" s="21">
        <v>0.13</v>
      </c>
      <c r="F17" s="21">
        <v>0</v>
      </c>
      <c r="G17" s="14" t="s">
        <v>57</v>
      </c>
      <c r="H17" s="14" t="s">
        <v>58</v>
      </c>
      <c r="I17" s="14" t="s">
        <v>58</v>
      </c>
      <c r="J17" s="14" t="s">
        <v>59</v>
      </c>
      <c r="K17" s="14" t="s">
        <v>60</v>
      </c>
      <c r="L17" s="14" t="s">
        <v>69</v>
      </c>
      <c r="M17" s="22">
        <v>420</v>
      </c>
      <c r="N17" s="14" t="s">
        <v>62</v>
      </c>
      <c r="O17" s="14" t="s">
        <v>60</v>
      </c>
    </row>
    <row r="18" spans="1:15" ht="27" customHeight="1" x14ac:dyDescent="0.25">
      <c r="A18" s="14" t="s">
        <v>54</v>
      </c>
      <c r="B18" s="14" t="s">
        <v>55</v>
      </c>
      <c r="C18" s="14" t="s">
        <v>239</v>
      </c>
      <c r="D18" s="20">
        <v>45658</v>
      </c>
      <c r="E18" s="21">
        <v>0.13</v>
      </c>
      <c r="F18" s="21">
        <v>0</v>
      </c>
      <c r="G18" s="14" t="s">
        <v>57</v>
      </c>
      <c r="H18" s="14" t="s">
        <v>58</v>
      </c>
      <c r="I18" s="14" t="s">
        <v>58</v>
      </c>
      <c r="J18" s="14" t="s">
        <v>59</v>
      </c>
      <c r="K18" s="14" t="s">
        <v>60</v>
      </c>
      <c r="L18" s="14" t="s">
        <v>69</v>
      </c>
      <c r="M18" s="22">
        <v>600</v>
      </c>
      <c r="N18" s="14" t="s">
        <v>62</v>
      </c>
      <c r="O18" s="14" t="s">
        <v>60</v>
      </c>
    </row>
    <row r="19" spans="1:15" ht="27" customHeight="1" x14ac:dyDescent="0.25">
      <c r="A19" s="14" t="s">
        <v>54</v>
      </c>
      <c r="B19" s="14" t="s">
        <v>55</v>
      </c>
      <c r="C19" s="14" t="s">
        <v>240</v>
      </c>
      <c r="D19" s="20">
        <v>45658</v>
      </c>
      <c r="E19" s="21">
        <v>0.13</v>
      </c>
      <c r="F19" s="21">
        <v>0</v>
      </c>
      <c r="G19" s="14" t="s">
        <v>57</v>
      </c>
      <c r="H19" s="14" t="s">
        <v>58</v>
      </c>
      <c r="I19" s="14" t="s">
        <v>58</v>
      </c>
      <c r="J19" s="14" t="s">
        <v>59</v>
      </c>
      <c r="K19" s="14" t="s">
        <v>60</v>
      </c>
      <c r="L19" s="14" t="s">
        <v>69</v>
      </c>
      <c r="M19" s="22">
        <v>420</v>
      </c>
      <c r="N19" s="14" t="s">
        <v>62</v>
      </c>
      <c r="O19" s="14" t="s">
        <v>60</v>
      </c>
    </row>
    <row r="20" spans="1:15" ht="27" customHeight="1" x14ac:dyDescent="0.25">
      <c r="A20" s="14" t="s">
        <v>54</v>
      </c>
      <c r="B20" s="14" t="s">
        <v>55</v>
      </c>
      <c r="C20" s="14" t="s">
        <v>241</v>
      </c>
      <c r="D20" s="20">
        <v>45658</v>
      </c>
      <c r="E20" s="21">
        <v>0.13</v>
      </c>
      <c r="F20" s="21">
        <v>0</v>
      </c>
      <c r="G20" s="14" t="s">
        <v>57</v>
      </c>
      <c r="H20" s="14" t="s">
        <v>58</v>
      </c>
      <c r="I20" s="14" t="s">
        <v>58</v>
      </c>
      <c r="J20" s="14" t="s">
        <v>59</v>
      </c>
      <c r="K20" s="14" t="s">
        <v>60</v>
      </c>
      <c r="L20" s="14" t="s">
        <v>69</v>
      </c>
      <c r="M20" s="22">
        <v>420</v>
      </c>
      <c r="N20" s="14" t="s">
        <v>62</v>
      </c>
      <c r="O20" s="14" t="s">
        <v>60</v>
      </c>
    </row>
    <row r="21" spans="1:15" ht="27" customHeight="1" x14ac:dyDescent="0.25">
      <c r="A21" s="14" t="s">
        <v>54</v>
      </c>
      <c r="B21" s="14" t="s">
        <v>55</v>
      </c>
      <c r="C21" s="14" t="s">
        <v>242</v>
      </c>
      <c r="D21" s="20">
        <v>45658</v>
      </c>
      <c r="E21" s="21">
        <v>0.13</v>
      </c>
      <c r="F21" s="21">
        <v>0</v>
      </c>
      <c r="G21" s="14" t="s">
        <v>57</v>
      </c>
      <c r="H21" s="14" t="s">
        <v>58</v>
      </c>
      <c r="I21" s="14" t="s">
        <v>58</v>
      </c>
      <c r="J21" s="14" t="s">
        <v>59</v>
      </c>
      <c r="K21" s="14" t="s">
        <v>60</v>
      </c>
      <c r="L21" s="14" t="s">
        <v>69</v>
      </c>
      <c r="M21" s="22">
        <v>450</v>
      </c>
      <c r="N21" s="14" t="s">
        <v>62</v>
      </c>
      <c r="O21" s="14" t="s">
        <v>60</v>
      </c>
    </row>
    <row r="22" spans="1:15" ht="27" customHeight="1" x14ac:dyDescent="0.25">
      <c r="A22" s="14" t="s">
        <v>54</v>
      </c>
      <c r="B22" s="14" t="s">
        <v>55</v>
      </c>
      <c r="C22" s="14" t="s">
        <v>243</v>
      </c>
      <c r="D22" s="20">
        <v>45658</v>
      </c>
      <c r="E22" s="21">
        <v>0.13</v>
      </c>
      <c r="F22" s="21">
        <v>0</v>
      </c>
      <c r="G22" s="14" t="s">
        <v>57</v>
      </c>
      <c r="H22" s="14" t="s">
        <v>58</v>
      </c>
      <c r="I22" s="14" t="s">
        <v>58</v>
      </c>
      <c r="J22" s="14" t="s">
        <v>59</v>
      </c>
      <c r="K22" s="14" t="s">
        <v>60</v>
      </c>
      <c r="L22" s="14" t="s">
        <v>69</v>
      </c>
      <c r="M22" s="22">
        <v>900</v>
      </c>
      <c r="N22" s="14" t="s">
        <v>62</v>
      </c>
      <c r="O22" s="14" t="s">
        <v>60</v>
      </c>
    </row>
    <row r="23" spans="1:15" ht="27" customHeight="1" x14ac:dyDescent="0.25">
      <c r="A23" s="14" t="s">
        <v>54</v>
      </c>
      <c r="B23" s="14" t="s">
        <v>55</v>
      </c>
      <c r="C23" s="14" t="s">
        <v>244</v>
      </c>
      <c r="D23" s="20">
        <v>45658</v>
      </c>
      <c r="E23" s="21">
        <v>0.13</v>
      </c>
      <c r="F23" s="21">
        <v>0</v>
      </c>
      <c r="G23" s="14" t="s">
        <v>57</v>
      </c>
      <c r="H23" s="14" t="s">
        <v>58</v>
      </c>
      <c r="I23" s="14" t="s">
        <v>58</v>
      </c>
      <c r="J23" s="14" t="s">
        <v>59</v>
      </c>
      <c r="K23" s="14" t="s">
        <v>60</v>
      </c>
      <c r="L23" s="14" t="s">
        <v>69</v>
      </c>
      <c r="M23" s="22">
        <v>450</v>
      </c>
      <c r="N23" s="14" t="s">
        <v>62</v>
      </c>
      <c r="O23" s="14" t="s">
        <v>60</v>
      </c>
    </row>
    <row r="24" spans="1:15" ht="27" customHeight="1" x14ac:dyDescent="0.25">
      <c r="A24" s="14" t="s">
        <v>54</v>
      </c>
      <c r="B24" s="14" t="s">
        <v>55</v>
      </c>
      <c r="C24" s="14" t="s">
        <v>245</v>
      </c>
      <c r="D24" s="20">
        <v>45658</v>
      </c>
      <c r="E24" s="21">
        <v>0.13</v>
      </c>
      <c r="F24" s="21">
        <v>0</v>
      </c>
      <c r="G24" s="14" t="s">
        <v>57</v>
      </c>
      <c r="H24" s="14" t="s">
        <v>58</v>
      </c>
      <c r="I24" s="14" t="s">
        <v>58</v>
      </c>
      <c r="J24" s="14" t="s">
        <v>59</v>
      </c>
      <c r="K24" s="14" t="s">
        <v>60</v>
      </c>
      <c r="L24" s="14" t="s">
        <v>69</v>
      </c>
      <c r="M24" s="22">
        <v>450</v>
      </c>
      <c r="N24" s="14" t="s">
        <v>62</v>
      </c>
      <c r="O24" s="14" t="s">
        <v>60</v>
      </c>
    </row>
    <row r="25" spans="1:15" ht="27" customHeight="1" x14ac:dyDescent="0.25">
      <c r="A25" s="14" t="s">
        <v>54</v>
      </c>
      <c r="B25" s="14" t="s">
        <v>55</v>
      </c>
      <c r="C25" s="14" t="s">
        <v>246</v>
      </c>
      <c r="D25" s="20">
        <v>45658</v>
      </c>
      <c r="E25" s="21">
        <v>0.13</v>
      </c>
      <c r="F25" s="21">
        <v>0</v>
      </c>
      <c r="G25" s="14" t="s">
        <v>57</v>
      </c>
      <c r="H25" s="14" t="s">
        <v>58</v>
      </c>
      <c r="I25" s="14" t="s">
        <v>58</v>
      </c>
      <c r="J25" s="14" t="s">
        <v>59</v>
      </c>
      <c r="K25" s="14" t="s">
        <v>60</v>
      </c>
      <c r="L25" s="14" t="s">
        <v>69</v>
      </c>
      <c r="M25" s="22">
        <v>480</v>
      </c>
      <c r="N25" s="14" t="s">
        <v>62</v>
      </c>
      <c r="O25" s="14" t="s">
        <v>60</v>
      </c>
    </row>
    <row r="26" spans="1:15" ht="27" customHeight="1" x14ac:dyDescent="0.25">
      <c r="A26" s="14" t="s">
        <v>54</v>
      </c>
      <c r="B26" s="14" t="s">
        <v>55</v>
      </c>
      <c r="C26" s="14" t="s">
        <v>247</v>
      </c>
      <c r="D26" s="20">
        <v>45658</v>
      </c>
      <c r="E26" s="21">
        <v>0.13</v>
      </c>
      <c r="F26" s="21">
        <v>0</v>
      </c>
      <c r="G26" s="14" t="s">
        <v>57</v>
      </c>
      <c r="H26" s="14" t="s">
        <v>58</v>
      </c>
      <c r="I26" s="14" t="s">
        <v>58</v>
      </c>
      <c r="J26" s="14" t="s">
        <v>59</v>
      </c>
      <c r="K26" s="14" t="s">
        <v>60</v>
      </c>
      <c r="L26" s="14" t="s">
        <v>69</v>
      </c>
      <c r="M26" s="22">
        <v>450</v>
      </c>
      <c r="N26" s="14" t="s">
        <v>62</v>
      </c>
      <c r="O26" s="14" t="s">
        <v>60</v>
      </c>
    </row>
    <row r="27" spans="1:15" ht="27" customHeight="1" x14ac:dyDescent="0.25">
      <c r="A27" s="14" t="s">
        <v>54</v>
      </c>
      <c r="B27" s="14" t="s">
        <v>55</v>
      </c>
      <c r="C27" s="14" t="s">
        <v>248</v>
      </c>
      <c r="D27" s="20">
        <v>45658</v>
      </c>
      <c r="E27" s="21">
        <v>0.13</v>
      </c>
      <c r="F27" s="21">
        <v>0</v>
      </c>
      <c r="G27" s="14" t="s">
        <v>57</v>
      </c>
      <c r="H27" s="14" t="s">
        <v>58</v>
      </c>
      <c r="I27" s="14" t="s">
        <v>58</v>
      </c>
      <c r="J27" s="14" t="s">
        <v>59</v>
      </c>
      <c r="K27" s="14" t="s">
        <v>60</v>
      </c>
      <c r="L27" s="14" t="s">
        <v>69</v>
      </c>
      <c r="M27" s="22">
        <v>900</v>
      </c>
      <c r="N27" s="14" t="s">
        <v>62</v>
      </c>
      <c r="O27" s="14" t="s">
        <v>60</v>
      </c>
    </row>
    <row r="28" spans="1:15" ht="27" customHeight="1" x14ac:dyDescent="0.25">
      <c r="A28" s="14" t="s">
        <v>54</v>
      </c>
      <c r="B28" s="14" t="s">
        <v>55</v>
      </c>
      <c r="C28" s="14" t="s">
        <v>249</v>
      </c>
      <c r="D28" s="20">
        <v>45658</v>
      </c>
      <c r="E28" s="21">
        <v>0.13</v>
      </c>
      <c r="F28" s="21">
        <v>0</v>
      </c>
      <c r="G28" s="14" t="s">
        <v>57</v>
      </c>
      <c r="H28" s="14" t="s">
        <v>58</v>
      </c>
      <c r="I28" s="14" t="s">
        <v>58</v>
      </c>
      <c r="J28" s="14" t="s">
        <v>59</v>
      </c>
      <c r="K28" s="14" t="s">
        <v>60</v>
      </c>
      <c r="L28" s="14" t="s">
        <v>69</v>
      </c>
      <c r="M28" s="22">
        <v>960</v>
      </c>
      <c r="N28" s="14" t="s">
        <v>62</v>
      </c>
      <c r="O28" s="14" t="s">
        <v>60</v>
      </c>
    </row>
    <row r="29" spans="1:15" ht="27" customHeight="1" x14ac:dyDescent="0.25">
      <c r="A29" s="14" t="s">
        <v>54</v>
      </c>
      <c r="B29" s="14" t="s">
        <v>55</v>
      </c>
      <c r="C29" s="14" t="s">
        <v>250</v>
      </c>
      <c r="D29" s="20">
        <v>45658</v>
      </c>
      <c r="E29" s="21">
        <v>0.13</v>
      </c>
      <c r="F29" s="21">
        <v>0</v>
      </c>
      <c r="G29" s="14" t="s">
        <v>57</v>
      </c>
      <c r="H29" s="14" t="s">
        <v>58</v>
      </c>
      <c r="I29" s="14" t="s">
        <v>58</v>
      </c>
      <c r="J29" s="14" t="s">
        <v>59</v>
      </c>
      <c r="K29" s="14" t="s">
        <v>60</v>
      </c>
      <c r="L29" s="14" t="s">
        <v>69</v>
      </c>
      <c r="M29" s="22">
        <v>900</v>
      </c>
      <c r="N29" s="14" t="s">
        <v>62</v>
      </c>
      <c r="O29" s="14" t="s">
        <v>60</v>
      </c>
    </row>
    <row r="30" spans="1:15" ht="27" customHeight="1" x14ac:dyDescent="0.25">
      <c r="A30" s="14" t="s">
        <v>54</v>
      </c>
      <c r="B30" s="14" t="s">
        <v>55</v>
      </c>
      <c r="C30" s="14" t="s">
        <v>251</v>
      </c>
      <c r="D30" s="20">
        <v>45658</v>
      </c>
      <c r="E30" s="21">
        <v>0.13</v>
      </c>
      <c r="F30" s="21">
        <v>0</v>
      </c>
      <c r="G30" s="14" t="s">
        <v>57</v>
      </c>
      <c r="H30" s="14" t="s">
        <v>58</v>
      </c>
      <c r="I30" s="14" t="s">
        <v>58</v>
      </c>
      <c r="J30" s="14" t="s">
        <v>59</v>
      </c>
      <c r="K30" s="14" t="s">
        <v>60</v>
      </c>
      <c r="L30" s="14" t="s">
        <v>69</v>
      </c>
      <c r="M30" s="22">
        <v>1320</v>
      </c>
      <c r="N30" s="14" t="s">
        <v>62</v>
      </c>
      <c r="O30" s="14" t="s">
        <v>60</v>
      </c>
    </row>
    <row r="31" spans="1:15" ht="27" customHeight="1" x14ac:dyDescent="0.25">
      <c r="A31" s="14" t="s">
        <v>54</v>
      </c>
      <c r="B31" s="14" t="s">
        <v>55</v>
      </c>
      <c r="C31" s="14" t="s">
        <v>252</v>
      </c>
      <c r="D31" s="20">
        <v>45658</v>
      </c>
      <c r="E31" s="21">
        <v>0.13</v>
      </c>
      <c r="F31" s="21">
        <v>0</v>
      </c>
      <c r="G31" s="14" t="s">
        <v>57</v>
      </c>
      <c r="H31" s="14" t="s">
        <v>58</v>
      </c>
      <c r="I31" s="14" t="s">
        <v>58</v>
      </c>
      <c r="J31" s="14" t="s">
        <v>59</v>
      </c>
      <c r="K31" s="14" t="s">
        <v>60</v>
      </c>
      <c r="L31" s="14" t="s">
        <v>69</v>
      </c>
      <c r="M31" s="22">
        <v>2280</v>
      </c>
      <c r="N31" s="14" t="s">
        <v>62</v>
      </c>
      <c r="O31" s="14" t="s">
        <v>60</v>
      </c>
    </row>
    <row r="32" spans="1:15" ht="27" customHeight="1" x14ac:dyDescent="0.25">
      <c r="A32" s="14" t="s">
        <v>54</v>
      </c>
      <c r="B32" s="14" t="s">
        <v>55</v>
      </c>
      <c r="C32" s="14" t="s">
        <v>253</v>
      </c>
      <c r="D32" s="20">
        <v>45658</v>
      </c>
      <c r="E32" s="21">
        <v>0.13</v>
      </c>
      <c r="F32" s="21">
        <v>0</v>
      </c>
      <c r="G32" s="14" t="s">
        <v>57</v>
      </c>
      <c r="H32" s="14" t="s">
        <v>58</v>
      </c>
      <c r="I32" s="14" t="s">
        <v>58</v>
      </c>
      <c r="J32" s="14" t="s">
        <v>59</v>
      </c>
      <c r="K32" s="14" t="s">
        <v>60</v>
      </c>
      <c r="L32" s="14" t="s">
        <v>69</v>
      </c>
      <c r="M32" s="22">
        <v>2280</v>
      </c>
      <c r="N32" s="14" t="s">
        <v>62</v>
      </c>
      <c r="O32" s="14" t="s">
        <v>60</v>
      </c>
    </row>
    <row r="33" spans="1:15" ht="27" customHeight="1" x14ac:dyDescent="0.25">
      <c r="A33" s="14" t="s">
        <v>54</v>
      </c>
      <c r="B33" s="14" t="s">
        <v>55</v>
      </c>
      <c r="C33" s="14" t="s">
        <v>254</v>
      </c>
      <c r="D33" s="20">
        <v>45658</v>
      </c>
      <c r="E33" s="21">
        <v>0.13</v>
      </c>
      <c r="F33" s="21">
        <v>0</v>
      </c>
      <c r="G33" s="14" t="s">
        <v>57</v>
      </c>
      <c r="H33" s="14" t="s">
        <v>58</v>
      </c>
      <c r="I33" s="14" t="s">
        <v>58</v>
      </c>
      <c r="J33" s="14" t="s">
        <v>59</v>
      </c>
      <c r="K33" s="14" t="s">
        <v>60</v>
      </c>
      <c r="L33" s="14" t="s">
        <v>69</v>
      </c>
      <c r="M33" s="22">
        <v>420</v>
      </c>
      <c r="N33" s="14" t="s">
        <v>62</v>
      </c>
      <c r="O33" s="14" t="s">
        <v>60</v>
      </c>
    </row>
    <row r="34" spans="1:15" ht="27" customHeight="1" x14ac:dyDescent="0.25">
      <c r="A34" s="14" t="s">
        <v>54</v>
      </c>
      <c r="B34" s="14" t="s">
        <v>55</v>
      </c>
      <c r="C34" s="14" t="s">
        <v>255</v>
      </c>
      <c r="D34" s="20">
        <v>45658</v>
      </c>
      <c r="E34" s="21">
        <v>0.13</v>
      </c>
      <c r="F34" s="21">
        <v>0</v>
      </c>
      <c r="G34" s="14" t="s">
        <v>57</v>
      </c>
      <c r="H34" s="14" t="s">
        <v>58</v>
      </c>
      <c r="I34" s="14" t="s">
        <v>58</v>
      </c>
      <c r="J34" s="14" t="s">
        <v>59</v>
      </c>
      <c r="K34" s="14" t="s">
        <v>60</v>
      </c>
      <c r="L34" s="14" t="s">
        <v>69</v>
      </c>
      <c r="M34" s="22">
        <v>450</v>
      </c>
      <c r="N34" s="14" t="s">
        <v>62</v>
      </c>
      <c r="O34" s="14" t="s">
        <v>60</v>
      </c>
    </row>
    <row r="35" spans="1:15" ht="27" customHeight="1" x14ac:dyDescent="0.25">
      <c r="A35" s="14" t="s">
        <v>54</v>
      </c>
      <c r="B35" s="14" t="s">
        <v>55</v>
      </c>
      <c r="C35" s="14" t="s">
        <v>256</v>
      </c>
      <c r="D35" s="20">
        <v>45658</v>
      </c>
      <c r="E35" s="21">
        <v>0.13</v>
      </c>
      <c r="F35" s="21">
        <v>0</v>
      </c>
      <c r="G35" s="14" t="s">
        <v>57</v>
      </c>
      <c r="H35" s="14" t="s">
        <v>58</v>
      </c>
      <c r="I35" s="14" t="s">
        <v>58</v>
      </c>
      <c r="J35" s="14" t="s">
        <v>59</v>
      </c>
      <c r="K35" s="14" t="s">
        <v>60</v>
      </c>
      <c r="L35" s="14" t="s">
        <v>69</v>
      </c>
      <c r="M35" s="14" t="s">
        <v>162</v>
      </c>
      <c r="N35" s="14" t="s">
        <v>62</v>
      </c>
      <c r="O35" s="14" t="s">
        <v>60</v>
      </c>
    </row>
    <row r="36" spans="1:15" ht="27" customHeight="1" x14ac:dyDescent="0.25">
      <c r="A36" s="14" t="s">
        <v>54</v>
      </c>
      <c r="B36" s="14" t="s">
        <v>55</v>
      </c>
      <c r="C36" s="14" t="s">
        <v>257</v>
      </c>
      <c r="D36" s="20">
        <v>45658</v>
      </c>
      <c r="E36" s="21">
        <v>0.13</v>
      </c>
      <c r="F36" s="21">
        <v>0</v>
      </c>
      <c r="G36" s="14" t="s">
        <v>57</v>
      </c>
      <c r="H36" s="14" t="s">
        <v>58</v>
      </c>
      <c r="I36" s="14" t="s">
        <v>58</v>
      </c>
      <c r="J36" s="14" t="s">
        <v>59</v>
      </c>
      <c r="K36" s="14" t="s">
        <v>60</v>
      </c>
      <c r="L36" s="14" t="s">
        <v>69</v>
      </c>
      <c r="M36" s="22">
        <v>780</v>
      </c>
      <c r="N36" s="14" t="s">
        <v>62</v>
      </c>
      <c r="O36" s="14" t="s">
        <v>60</v>
      </c>
    </row>
    <row r="37" spans="1:15" ht="27" customHeight="1" x14ac:dyDescent="0.25">
      <c r="A37" s="14" t="s">
        <v>54</v>
      </c>
      <c r="B37" s="14" t="s">
        <v>55</v>
      </c>
      <c r="C37" s="14" t="s">
        <v>258</v>
      </c>
      <c r="D37" s="20">
        <v>45658</v>
      </c>
      <c r="E37" s="21">
        <v>0.13</v>
      </c>
      <c r="F37" s="21">
        <v>0</v>
      </c>
      <c r="G37" s="14" t="s">
        <v>57</v>
      </c>
      <c r="H37" s="14" t="s">
        <v>58</v>
      </c>
      <c r="I37" s="14" t="s">
        <v>58</v>
      </c>
      <c r="J37" s="14" t="s">
        <v>59</v>
      </c>
      <c r="K37" s="14" t="s">
        <v>60</v>
      </c>
      <c r="L37" s="14" t="s">
        <v>69</v>
      </c>
      <c r="M37" s="22">
        <v>900</v>
      </c>
      <c r="N37" s="14" t="s">
        <v>62</v>
      </c>
      <c r="O37" s="14" t="s">
        <v>60</v>
      </c>
    </row>
    <row r="38" spans="1:15" ht="27" customHeight="1" x14ac:dyDescent="0.25">
      <c r="A38" s="14" t="s">
        <v>54</v>
      </c>
      <c r="B38" s="14" t="s">
        <v>55</v>
      </c>
      <c r="C38" s="14" t="s">
        <v>259</v>
      </c>
      <c r="D38" s="20">
        <v>45658</v>
      </c>
      <c r="E38" s="21">
        <v>0.13</v>
      </c>
      <c r="F38" s="21">
        <v>0</v>
      </c>
      <c r="G38" s="14" t="s">
        <v>57</v>
      </c>
      <c r="H38" s="14" t="s">
        <v>58</v>
      </c>
      <c r="I38" s="14" t="s">
        <v>58</v>
      </c>
      <c r="J38" s="14" t="s">
        <v>59</v>
      </c>
      <c r="K38" s="14" t="s">
        <v>60</v>
      </c>
      <c r="L38" s="14" t="s">
        <v>69</v>
      </c>
      <c r="M38" s="22">
        <v>960</v>
      </c>
      <c r="N38" s="14" t="s">
        <v>62</v>
      </c>
      <c r="O38" s="14" t="s">
        <v>60</v>
      </c>
    </row>
    <row r="39" spans="1:15" ht="27" customHeight="1" x14ac:dyDescent="0.25">
      <c r="A39" s="14" t="s">
        <v>54</v>
      </c>
      <c r="B39" s="14" t="s">
        <v>55</v>
      </c>
      <c r="C39" s="14" t="s">
        <v>260</v>
      </c>
      <c r="D39" s="20">
        <v>45658</v>
      </c>
      <c r="E39" s="21">
        <v>0.13</v>
      </c>
      <c r="F39" s="21">
        <v>0</v>
      </c>
      <c r="G39" s="14" t="s">
        <v>57</v>
      </c>
      <c r="H39" s="14" t="s">
        <v>58</v>
      </c>
      <c r="I39" s="14" t="s">
        <v>58</v>
      </c>
      <c r="J39" s="14" t="s">
        <v>59</v>
      </c>
      <c r="K39" s="14" t="s">
        <v>60</v>
      </c>
      <c r="L39" s="14" t="s">
        <v>69</v>
      </c>
      <c r="M39" s="22">
        <v>1080</v>
      </c>
      <c r="N39" s="14" t="s">
        <v>62</v>
      </c>
      <c r="O39" s="14" t="s">
        <v>60</v>
      </c>
    </row>
    <row r="40" spans="1:15" ht="27" customHeight="1" x14ac:dyDescent="0.25">
      <c r="A40" s="14" t="s">
        <v>54</v>
      </c>
      <c r="B40" s="14" t="s">
        <v>55</v>
      </c>
      <c r="C40" s="14" t="s">
        <v>261</v>
      </c>
      <c r="D40" s="20">
        <v>45658</v>
      </c>
      <c r="E40" s="21">
        <v>0.13</v>
      </c>
      <c r="F40" s="21">
        <v>0</v>
      </c>
      <c r="G40" s="14" t="s">
        <v>57</v>
      </c>
      <c r="H40" s="14" t="s">
        <v>58</v>
      </c>
      <c r="I40" s="14" t="s">
        <v>58</v>
      </c>
      <c r="J40" s="14" t="s">
        <v>59</v>
      </c>
      <c r="K40" s="14" t="s">
        <v>60</v>
      </c>
      <c r="L40" s="14" t="s">
        <v>69</v>
      </c>
      <c r="M40" s="22">
        <v>460</v>
      </c>
      <c r="N40" s="14" t="s">
        <v>62</v>
      </c>
      <c r="O40" s="14" t="s">
        <v>60</v>
      </c>
    </row>
    <row r="41" spans="1:15" ht="27" customHeight="1" x14ac:dyDescent="0.25">
      <c r="A41" s="14" t="s">
        <v>54</v>
      </c>
      <c r="B41" s="14" t="s">
        <v>55</v>
      </c>
      <c r="C41" s="14" t="s">
        <v>262</v>
      </c>
      <c r="D41" s="20">
        <v>45658</v>
      </c>
      <c r="E41" s="21">
        <v>0.13</v>
      </c>
      <c r="F41" s="21">
        <v>0</v>
      </c>
      <c r="G41" s="14" t="s">
        <v>57</v>
      </c>
      <c r="H41" s="14" t="s">
        <v>58</v>
      </c>
      <c r="I41" s="14" t="s">
        <v>58</v>
      </c>
      <c r="J41" s="14" t="s">
        <v>59</v>
      </c>
      <c r="K41" s="14" t="s">
        <v>60</v>
      </c>
      <c r="L41" s="14" t="s">
        <v>69</v>
      </c>
      <c r="M41" s="14" t="s">
        <v>162</v>
      </c>
      <c r="N41" s="14" t="s">
        <v>62</v>
      </c>
      <c r="O41" s="14" t="s">
        <v>60</v>
      </c>
    </row>
    <row r="42" spans="1:15" ht="27" customHeight="1" x14ac:dyDescent="0.25">
      <c r="A42" s="14" t="s">
        <v>54</v>
      </c>
      <c r="B42" s="14" t="s">
        <v>55</v>
      </c>
      <c r="C42" s="14" t="s">
        <v>263</v>
      </c>
      <c r="D42" s="20">
        <v>45658</v>
      </c>
      <c r="E42" s="21">
        <v>0.13</v>
      </c>
      <c r="F42" s="21">
        <v>0</v>
      </c>
      <c r="G42" s="14" t="s">
        <v>57</v>
      </c>
      <c r="H42" s="14" t="s">
        <v>58</v>
      </c>
      <c r="I42" s="14" t="s">
        <v>58</v>
      </c>
      <c r="J42" s="14" t="s">
        <v>59</v>
      </c>
      <c r="K42" s="14" t="s">
        <v>60</v>
      </c>
      <c r="L42" s="14" t="s">
        <v>69</v>
      </c>
      <c r="M42" s="22">
        <v>900</v>
      </c>
      <c r="N42" s="14" t="s">
        <v>62</v>
      </c>
      <c r="O42" s="14" t="s">
        <v>60</v>
      </c>
    </row>
    <row r="43" spans="1:15" ht="27" customHeight="1" x14ac:dyDescent="0.25">
      <c r="A43" s="14" t="s">
        <v>54</v>
      </c>
      <c r="B43" s="14" t="s">
        <v>55</v>
      </c>
      <c r="C43" s="14" t="s">
        <v>264</v>
      </c>
      <c r="D43" s="20">
        <v>45658</v>
      </c>
      <c r="E43" s="21">
        <v>0.13</v>
      </c>
      <c r="F43" s="21">
        <v>0</v>
      </c>
      <c r="G43" s="14" t="s">
        <v>57</v>
      </c>
      <c r="H43" s="14" t="s">
        <v>58</v>
      </c>
      <c r="I43" s="14" t="s">
        <v>58</v>
      </c>
      <c r="J43" s="14" t="s">
        <v>59</v>
      </c>
      <c r="K43" s="14" t="s">
        <v>60</v>
      </c>
      <c r="L43" s="14" t="s">
        <v>69</v>
      </c>
      <c r="M43" s="22">
        <v>1020</v>
      </c>
      <c r="N43" s="14" t="s">
        <v>62</v>
      </c>
      <c r="O43" s="14" t="s">
        <v>60</v>
      </c>
    </row>
    <row r="44" spans="1:15" ht="27" customHeight="1" x14ac:dyDescent="0.25">
      <c r="A44" s="14" t="s">
        <v>54</v>
      </c>
      <c r="B44" s="14" t="s">
        <v>55</v>
      </c>
      <c r="C44" s="14" t="s">
        <v>265</v>
      </c>
      <c r="D44" s="20">
        <v>45658</v>
      </c>
      <c r="E44" s="21">
        <v>0.13</v>
      </c>
      <c r="F44" s="21">
        <v>0</v>
      </c>
      <c r="G44" s="14" t="s">
        <v>57</v>
      </c>
      <c r="H44" s="14" t="s">
        <v>58</v>
      </c>
      <c r="I44" s="14" t="s">
        <v>58</v>
      </c>
      <c r="J44" s="14" t="s">
        <v>59</v>
      </c>
      <c r="K44" s="14" t="s">
        <v>60</v>
      </c>
      <c r="L44" s="14" t="s">
        <v>69</v>
      </c>
      <c r="M44" s="22">
        <v>1200</v>
      </c>
      <c r="N44" s="14" t="s">
        <v>62</v>
      </c>
      <c r="O44" s="14" t="s">
        <v>60</v>
      </c>
    </row>
    <row r="45" spans="1:15" ht="27" customHeight="1" x14ac:dyDescent="0.25">
      <c r="A45" s="14" t="s">
        <v>54</v>
      </c>
      <c r="B45" s="14" t="s">
        <v>55</v>
      </c>
      <c r="C45" s="14" t="s">
        <v>266</v>
      </c>
      <c r="D45" s="20">
        <v>45658</v>
      </c>
      <c r="E45" s="21">
        <v>0.13</v>
      </c>
      <c r="F45" s="21">
        <v>0</v>
      </c>
      <c r="G45" s="14" t="s">
        <v>57</v>
      </c>
      <c r="H45" s="14" t="s">
        <v>58</v>
      </c>
      <c r="I45" s="14" t="s">
        <v>58</v>
      </c>
      <c r="J45" s="14" t="s">
        <v>59</v>
      </c>
      <c r="K45" s="14" t="s">
        <v>60</v>
      </c>
      <c r="L45" s="14" t="s">
        <v>69</v>
      </c>
      <c r="M45" s="22">
        <v>1380</v>
      </c>
      <c r="N45" s="14" t="s">
        <v>62</v>
      </c>
      <c r="O45" s="14" t="s">
        <v>60</v>
      </c>
    </row>
    <row r="46" spans="1:15" ht="27" customHeight="1" x14ac:dyDescent="0.25">
      <c r="A46" s="14" t="s">
        <v>54</v>
      </c>
      <c r="B46" s="14" t="s">
        <v>55</v>
      </c>
      <c r="C46" s="14" t="s">
        <v>267</v>
      </c>
      <c r="D46" s="20">
        <v>45658</v>
      </c>
      <c r="E46" s="21">
        <v>0.13</v>
      </c>
      <c r="F46" s="21">
        <v>0</v>
      </c>
      <c r="G46" s="14" t="s">
        <v>57</v>
      </c>
      <c r="H46" s="14" t="s">
        <v>58</v>
      </c>
      <c r="I46" s="14" t="s">
        <v>58</v>
      </c>
      <c r="J46" s="14" t="s">
        <v>59</v>
      </c>
      <c r="K46" s="14" t="s">
        <v>60</v>
      </c>
      <c r="L46" s="14" t="s">
        <v>69</v>
      </c>
      <c r="M46" s="22">
        <v>2520</v>
      </c>
      <c r="N46" s="14" t="s">
        <v>62</v>
      </c>
      <c r="O46" s="14" t="s">
        <v>60</v>
      </c>
    </row>
    <row r="47" spans="1:15" ht="27" customHeight="1" x14ac:dyDescent="0.25">
      <c r="A47" s="14" t="s">
        <v>54</v>
      </c>
      <c r="B47" s="14" t="s">
        <v>55</v>
      </c>
      <c r="C47" s="14" t="s">
        <v>268</v>
      </c>
      <c r="D47" s="20">
        <v>45658</v>
      </c>
      <c r="E47" s="21">
        <v>0.13</v>
      </c>
      <c r="F47" s="21">
        <v>0</v>
      </c>
      <c r="G47" s="14" t="s">
        <v>57</v>
      </c>
      <c r="H47" s="14" t="s">
        <v>58</v>
      </c>
      <c r="I47" s="14" t="s">
        <v>58</v>
      </c>
      <c r="J47" s="14" t="s">
        <v>59</v>
      </c>
      <c r="K47" s="14" t="s">
        <v>60</v>
      </c>
      <c r="L47" s="14" t="s">
        <v>69</v>
      </c>
      <c r="M47" s="14" t="s">
        <v>162</v>
      </c>
      <c r="N47" s="14" t="s">
        <v>62</v>
      </c>
      <c r="O47" s="14" t="s">
        <v>60</v>
      </c>
    </row>
    <row r="48" spans="1:15" ht="27" customHeight="1" x14ac:dyDescent="0.25">
      <c r="A48" s="14" t="s">
        <v>54</v>
      </c>
      <c r="B48" s="14" t="s">
        <v>55</v>
      </c>
      <c r="C48" s="14" t="s">
        <v>269</v>
      </c>
      <c r="D48" s="20">
        <v>45658</v>
      </c>
      <c r="E48" s="21">
        <v>0.13</v>
      </c>
      <c r="F48" s="21">
        <v>0</v>
      </c>
      <c r="G48" s="14" t="s">
        <v>57</v>
      </c>
      <c r="H48" s="14" t="s">
        <v>58</v>
      </c>
      <c r="I48" s="14" t="s">
        <v>58</v>
      </c>
      <c r="J48" s="14" t="s">
        <v>59</v>
      </c>
      <c r="K48" s="14" t="s">
        <v>60</v>
      </c>
      <c r="L48" s="14" t="s">
        <v>69</v>
      </c>
      <c r="M48" s="22">
        <v>420</v>
      </c>
      <c r="N48" s="14" t="s">
        <v>62</v>
      </c>
      <c r="O48" s="14" t="s">
        <v>60</v>
      </c>
    </row>
    <row r="49" spans="1:15" ht="27" customHeight="1" x14ac:dyDescent="0.25">
      <c r="A49" s="14" t="s">
        <v>54</v>
      </c>
      <c r="B49" s="14" t="s">
        <v>55</v>
      </c>
      <c r="C49" s="14" t="s">
        <v>270</v>
      </c>
      <c r="D49" s="20">
        <v>45658</v>
      </c>
      <c r="E49" s="21">
        <v>0.13</v>
      </c>
      <c r="F49" s="21">
        <v>0</v>
      </c>
      <c r="G49" s="14" t="s">
        <v>57</v>
      </c>
      <c r="H49" s="14" t="s">
        <v>58</v>
      </c>
      <c r="I49" s="14" t="s">
        <v>58</v>
      </c>
      <c r="J49" s="14" t="s">
        <v>59</v>
      </c>
      <c r="K49" s="14" t="s">
        <v>60</v>
      </c>
      <c r="L49" s="14" t="s">
        <v>69</v>
      </c>
      <c r="M49" s="22">
        <v>900</v>
      </c>
      <c r="N49" s="14" t="s">
        <v>62</v>
      </c>
      <c r="O49" s="14" t="s">
        <v>60</v>
      </c>
    </row>
    <row r="50" spans="1:15" ht="27" customHeight="1" x14ac:dyDescent="0.25">
      <c r="A50" s="14" t="s">
        <v>54</v>
      </c>
      <c r="B50" s="14" t="s">
        <v>55</v>
      </c>
      <c r="C50" s="14" t="s">
        <v>271</v>
      </c>
      <c r="D50" s="20">
        <v>45658</v>
      </c>
      <c r="E50" s="21">
        <v>0.13</v>
      </c>
      <c r="F50" s="21">
        <v>0</v>
      </c>
      <c r="G50" s="14" t="s">
        <v>57</v>
      </c>
      <c r="H50" s="14" t="s">
        <v>58</v>
      </c>
      <c r="I50" s="14" t="s">
        <v>58</v>
      </c>
      <c r="J50" s="14" t="s">
        <v>59</v>
      </c>
      <c r="K50" s="14" t="s">
        <v>60</v>
      </c>
      <c r="L50" s="14" t="s">
        <v>69</v>
      </c>
      <c r="M50" s="22">
        <v>1380</v>
      </c>
      <c r="N50" s="14" t="s">
        <v>62</v>
      </c>
      <c r="O50" s="14" t="s">
        <v>60</v>
      </c>
    </row>
    <row r="51" spans="1:15" ht="27" customHeight="1" x14ac:dyDescent="0.25">
      <c r="A51" s="14" t="s">
        <v>54</v>
      </c>
      <c r="B51" s="14" t="s">
        <v>55</v>
      </c>
      <c r="C51" s="14" t="s">
        <v>272</v>
      </c>
      <c r="D51" s="20">
        <v>45658</v>
      </c>
      <c r="E51" s="21">
        <v>0.13</v>
      </c>
      <c r="F51" s="21">
        <v>0</v>
      </c>
      <c r="G51" s="14" t="s">
        <v>57</v>
      </c>
      <c r="H51" s="14" t="s">
        <v>58</v>
      </c>
      <c r="I51" s="14" t="s">
        <v>58</v>
      </c>
      <c r="J51" s="14" t="s">
        <v>59</v>
      </c>
      <c r="K51" s="14" t="s">
        <v>60</v>
      </c>
      <c r="L51" s="14" t="s">
        <v>69</v>
      </c>
      <c r="M51" s="22">
        <v>1300</v>
      </c>
      <c r="N51" s="14" t="s">
        <v>62</v>
      </c>
      <c r="O51" s="14" t="s">
        <v>60</v>
      </c>
    </row>
    <row r="52" spans="1:15" ht="27" customHeight="1" x14ac:dyDescent="0.25">
      <c r="A52" s="14" t="s">
        <v>54</v>
      </c>
      <c r="B52" s="14" t="s">
        <v>55</v>
      </c>
      <c r="C52" s="14" t="s">
        <v>273</v>
      </c>
      <c r="D52" s="20">
        <v>45658</v>
      </c>
      <c r="E52" s="21">
        <v>0.13</v>
      </c>
      <c r="F52" s="21">
        <v>0</v>
      </c>
      <c r="G52" s="14" t="s">
        <v>57</v>
      </c>
      <c r="H52" s="14" t="s">
        <v>58</v>
      </c>
      <c r="I52" s="14" t="s">
        <v>58</v>
      </c>
      <c r="J52" s="14" t="s">
        <v>59</v>
      </c>
      <c r="K52" s="14" t="s">
        <v>60</v>
      </c>
      <c r="L52" s="14" t="s">
        <v>69</v>
      </c>
      <c r="M52" s="22">
        <v>100</v>
      </c>
      <c r="N52" s="14" t="s">
        <v>62</v>
      </c>
      <c r="O52" s="14" t="s">
        <v>60</v>
      </c>
    </row>
    <row r="53" spans="1:15" ht="27" customHeight="1" x14ac:dyDescent="0.25">
      <c r="A53" s="15" t="s">
        <v>421</v>
      </c>
      <c r="B53" s="15" t="s">
        <v>428</v>
      </c>
      <c r="C53" s="15" t="s">
        <v>429</v>
      </c>
      <c r="D53" s="24">
        <v>45231</v>
      </c>
      <c r="E53" s="25">
        <v>0.1</v>
      </c>
      <c r="F53" s="25">
        <v>0.1</v>
      </c>
      <c r="G53" s="15" t="s">
        <v>291</v>
      </c>
      <c r="H53" s="15" t="s">
        <v>430</v>
      </c>
      <c r="I53" s="15" t="s">
        <v>303</v>
      </c>
      <c r="J53" s="15" t="s">
        <v>431</v>
      </c>
      <c r="K53" s="25">
        <v>0.05</v>
      </c>
      <c r="L53" s="15" t="s">
        <v>432</v>
      </c>
      <c r="M53" s="15">
        <v>1200</v>
      </c>
      <c r="N53" s="15" t="s">
        <v>305</v>
      </c>
      <c r="O53" s="15" t="s">
        <v>298</v>
      </c>
    </row>
    <row r="54" spans="1:15" ht="27" customHeight="1" x14ac:dyDescent="0.25">
      <c r="A54" s="15" t="s">
        <v>421</v>
      </c>
      <c r="B54" s="15" t="s">
        <v>428</v>
      </c>
      <c r="C54" s="15" t="s">
        <v>433</v>
      </c>
      <c r="D54" s="24">
        <v>45231</v>
      </c>
      <c r="E54" s="25">
        <v>0.1</v>
      </c>
      <c r="F54" s="25">
        <v>0.1</v>
      </c>
      <c r="G54" s="15" t="s">
        <v>291</v>
      </c>
      <c r="H54" s="15" t="s">
        <v>430</v>
      </c>
      <c r="I54" s="15" t="s">
        <v>303</v>
      </c>
      <c r="J54" s="15" t="s">
        <v>431</v>
      </c>
      <c r="K54" s="25">
        <v>0.05</v>
      </c>
      <c r="L54" s="15" t="s">
        <v>432</v>
      </c>
      <c r="M54" s="15">
        <v>1200</v>
      </c>
      <c r="N54" s="15" t="s">
        <v>305</v>
      </c>
      <c r="O54" s="15" t="s">
        <v>298</v>
      </c>
    </row>
    <row r="55" spans="1:15" ht="27" customHeight="1" x14ac:dyDescent="0.25">
      <c r="A55" s="15" t="s">
        <v>421</v>
      </c>
      <c r="B55" s="15" t="s">
        <v>428</v>
      </c>
      <c r="C55" s="15" t="s">
        <v>434</v>
      </c>
      <c r="D55" s="24">
        <v>45231</v>
      </c>
      <c r="E55" s="25">
        <v>0.1</v>
      </c>
      <c r="F55" s="25">
        <v>0.1</v>
      </c>
      <c r="G55" s="15" t="s">
        <v>291</v>
      </c>
      <c r="H55" s="15" t="s">
        <v>430</v>
      </c>
      <c r="I55" s="15" t="s">
        <v>303</v>
      </c>
      <c r="J55" s="15" t="s">
        <v>431</v>
      </c>
      <c r="K55" s="25">
        <v>0.05</v>
      </c>
      <c r="L55" s="15" t="s">
        <v>432</v>
      </c>
      <c r="M55" s="15">
        <v>1200</v>
      </c>
      <c r="N55" s="15" t="s">
        <v>305</v>
      </c>
      <c r="O55" s="15" t="s">
        <v>298</v>
      </c>
    </row>
    <row r="56" spans="1:15" ht="27" customHeight="1" x14ac:dyDescent="0.25">
      <c r="A56" s="15" t="s">
        <v>421</v>
      </c>
      <c r="B56" s="15" t="s">
        <v>428</v>
      </c>
      <c r="C56" s="15" t="s">
        <v>435</v>
      </c>
      <c r="D56" s="24">
        <v>45231</v>
      </c>
      <c r="E56" s="25">
        <v>0.1</v>
      </c>
      <c r="F56" s="25">
        <v>0.1</v>
      </c>
      <c r="G56" s="15" t="s">
        <v>291</v>
      </c>
      <c r="H56" s="15" t="s">
        <v>430</v>
      </c>
      <c r="I56" s="15" t="s">
        <v>303</v>
      </c>
      <c r="J56" s="15" t="s">
        <v>431</v>
      </c>
      <c r="K56" s="25">
        <v>0.05</v>
      </c>
      <c r="L56" s="15" t="s">
        <v>432</v>
      </c>
      <c r="M56" s="15">
        <v>1200</v>
      </c>
      <c r="N56" s="15" t="s">
        <v>305</v>
      </c>
      <c r="O56" s="15" t="s">
        <v>298</v>
      </c>
    </row>
    <row r="57" spans="1:15" ht="27" customHeight="1" x14ac:dyDescent="0.25">
      <c r="A57" s="15" t="s">
        <v>421</v>
      </c>
      <c r="B57" s="15" t="s">
        <v>428</v>
      </c>
      <c r="C57" s="15" t="s">
        <v>436</v>
      </c>
      <c r="D57" s="24">
        <v>45231</v>
      </c>
      <c r="E57" s="25">
        <v>0.1</v>
      </c>
      <c r="F57" s="25">
        <v>0.1</v>
      </c>
      <c r="G57" s="15" t="s">
        <v>291</v>
      </c>
      <c r="H57" s="15" t="s">
        <v>430</v>
      </c>
      <c r="I57" s="15" t="s">
        <v>303</v>
      </c>
      <c r="J57" s="15" t="s">
        <v>431</v>
      </c>
      <c r="K57" s="25">
        <v>0.05</v>
      </c>
      <c r="L57" s="15" t="s">
        <v>432</v>
      </c>
      <c r="M57" s="15">
        <v>1200</v>
      </c>
      <c r="N57" s="15" t="s">
        <v>305</v>
      </c>
      <c r="O57" s="15" t="s">
        <v>298</v>
      </c>
    </row>
    <row r="58" spans="1:15" ht="27" customHeight="1" x14ac:dyDescent="0.25">
      <c r="A58" s="15" t="s">
        <v>421</v>
      </c>
      <c r="B58" s="15" t="s">
        <v>428</v>
      </c>
      <c r="C58" s="15" t="s">
        <v>437</v>
      </c>
      <c r="D58" s="24">
        <v>45231</v>
      </c>
      <c r="E58" s="25">
        <v>0.1</v>
      </c>
      <c r="F58" s="25">
        <v>0.1</v>
      </c>
      <c r="G58" s="15" t="s">
        <v>291</v>
      </c>
      <c r="H58" s="15" t="s">
        <v>430</v>
      </c>
      <c r="I58" s="15" t="s">
        <v>303</v>
      </c>
      <c r="J58" s="15" t="s">
        <v>431</v>
      </c>
      <c r="K58" s="25">
        <v>0.05</v>
      </c>
      <c r="L58" s="15" t="s">
        <v>432</v>
      </c>
      <c r="M58" s="15">
        <v>1200</v>
      </c>
      <c r="N58" s="15" t="s">
        <v>305</v>
      </c>
      <c r="O58" s="15" t="s">
        <v>298</v>
      </c>
    </row>
    <row r="59" spans="1:15" ht="27" customHeight="1" x14ac:dyDescent="0.25">
      <c r="A59" s="15" t="s">
        <v>421</v>
      </c>
      <c r="B59" s="15" t="s">
        <v>428</v>
      </c>
      <c r="C59" s="15" t="s">
        <v>438</v>
      </c>
      <c r="D59" s="24">
        <v>45231</v>
      </c>
      <c r="E59" s="25">
        <v>0.1</v>
      </c>
      <c r="F59" s="25">
        <v>0.1</v>
      </c>
      <c r="G59" s="15" t="s">
        <v>291</v>
      </c>
      <c r="H59" s="15" t="s">
        <v>430</v>
      </c>
      <c r="I59" s="15" t="s">
        <v>303</v>
      </c>
      <c r="J59" s="15" t="s">
        <v>431</v>
      </c>
      <c r="K59" s="25">
        <v>0.05</v>
      </c>
      <c r="L59" s="15" t="s">
        <v>432</v>
      </c>
      <c r="M59" s="15">
        <v>1200</v>
      </c>
      <c r="N59" s="15" t="s">
        <v>305</v>
      </c>
      <c r="O59" s="15" t="s">
        <v>298</v>
      </c>
    </row>
    <row r="60" spans="1:15" ht="27" customHeight="1" x14ac:dyDescent="0.25">
      <c r="A60" s="15" t="s">
        <v>421</v>
      </c>
      <c r="B60" s="15" t="s">
        <v>352</v>
      </c>
      <c r="C60" s="15" t="s">
        <v>439</v>
      </c>
      <c r="D60" s="24">
        <v>45231</v>
      </c>
      <c r="E60" s="25">
        <v>0.1</v>
      </c>
      <c r="F60" s="25">
        <v>0.1</v>
      </c>
      <c r="G60" s="15" t="s">
        <v>291</v>
      </c>
      <c r="H60" s="15" t="s">
        <v>430</v>
      </c>
      <c r="I60" s="15" t="s">
        <v>303</v>
      </c>
      <c r="J60" s="15" t="s">
        <v>431</v>
      </c>
      <c r="K60" s="25">
        <v>0.05</v>
      </c>
      <c r="L60" s="15" t="s">
        <v>432</v>
      </c>
      <c r="M60" s="15">
        <v>1500</v>
      </c>
      <c r="N60" s="15" t="s">
        <v>354</v>
      </c>
      <c r="O60" s="15" t="s">
        <v>298</v>
      </c>
    </row>
    <row r="61" spans="1:15" ht="27" customHeight="1" x14ac:dyDescent="0.25">
      <c r="A61" s="15" t="s">
        <v>421</v>
      </c>
      <c r="B61" s="15" t="s">
        <v>352</v>
      </c>
      <c r="C61" s="15" t="s">
        <v>440</v>
      </c>
      <c r="D61" s="24">
        <v>45231</v>
      </c>
      <c r="E61" s="25">
        <v>0.1</v>
      </c>
      <c r="F61" s="25">
        <v>0.1</v>
      </c>
      <c r="G61" s="15" t="s">
        <v>291</v>
      </c>
      <c r="H61" s="15" t="s">
        <v>430</v>
      </c>
      <c r="I61" s="15" t="s">
        <v>303</v>
      </c>
      <c r="J61" s="15" t="s">
        <v>431</v>
      </c>
      <c r="K61" s="25">
        <v>0.05</v>
      </c>
      <c r="L61" s="15" t="s">
        <v>432</v>
      </c>
      <c r="M61" s="15">
        <v>1500</v>
      </c>
      <c r="N61" s="15" t="s">
        <v>354</v>
      </c>
      <c r="O61" s="15" t="s">
        <v>298</v>
      </c>
    </row>
    <row r="62" spans="1:15" ht="27" customHeight="1" x14ac:dyDescent="0.25">
      <c r="A62" s="15" t="s">
        <v>421</v>
      </c>
      <c r="B62" s="15" t="s">
        <v>352</v>
      </c>
      <c r="C62" s="15" t="s">
        <v>441</v>
      </c>
      <c r="D62" s="24">
        <v>45231</v>
      </c>
      <c r="E62" s="25">
        <v>0.1</v>
      </c>
      <c r="F62" s="25">
        <v>0.1</v>
      </c>
      <c r="G62" s="15" t="s">
        <v>291</v>
      </c>
      <c r="H62" s="15" t="s">
        <v>430</v>
      </c>
      <c r="I62" s="15" t="s">
        <v>303</v>
      </c>
      <c r="J62" s="15" t="s">
        <v>431</v>
      </c>
      <c r="K62" s="25">
        <v>0.05</v>
      </c>
      <c r="L62" s="15" t="s">
        <v>432</v>
      </c>
      <c r="M62" s="15">
        <v>1500</v>
      </c>
      <c r="N62" s="15" t="s">
        <v>354</v>
      </c>
      <c r="O62" s="15" t="s">
        <v>298</v>
      </c>
    </row>
    <row r="63" spans="1:15" ht="27" customHeight="1" x14ac:dyDescent="0.25">
      <c r="A63" s="15" t="s">
        <v>421</v>
      </c>
      <c r="B63" s="15" t="s">
        <v>319</v>
      </c>
      <c r="C63" s="15" t="s">
        <v>442</v>
      </c>
      <c r="D63" s="24">
        <v>45413</v>
      </c>
      <c r="E63" s="25">
        <v>0.1</v>
      </c>
      <c r="F63" s="25">
        <v>0.1</v>
      </c>
      <c r="G63" s="15" t="s">
        <v>291</v>
      </c>
      <c r="H63" s="15" t="s">
        <v>302</v>
      </c>
      <c r="I63" s="15" t="s">
        <v>303</v>
      </c>
      <c r="J63" s="15" t="s">
        <v>304</v>
      </c>
      <c r="K63" s="25">
        <v>0.05</v>
      </c>
      <c r="L63" s="15" t="s">
        <v>432</v>
      </c>
      <c r="M63" s="15">
        <v>1200</v>
      </c>
      <c r="N63" s="15" t="s">
        <v>318</v>
      </c>
      <c r="O63" s="15" t="s">
        <v>298</v>
      </c>
    </row>
    <row r="64" spans="1:15" ht="27" customHeight="1" x14ac:dyDescent="0.25">
      <c r="A64" s="15" t="s">
        <v>421</v>
      </c>
      <c r="B64" s="15" t="s">
        <v>319</v>
      </c>
      <c r="C64" s="15" t="s">
        <v>443</v>
      </c>
      <c r="D64" s="24">
        <v>45413</v>
      </c>
      <c r="E64" s="25">
        <v>0.1</v>
      </c>
      <c r="F64" s="25">
        <v>0.1</v>
      </c>
      <c r="G64" s="15" t="s">
        <v>291</v>
      </c>
      <c r="H64" s="15" t="s">
        <v>302</v>
      </c>
      <c r="I64" s="15" t="s">
        <v>303</v>
      </c>
      <c r="J64" s="15" t="s">
        <v>304</v>
      </c>
      <c r="K64" s="25">
        <v>0.05</v>
      </c>
      <c r="L64" s="15" t="s">
        <v>432</v>
      </c>
      <c r="M64" s="15">
        <v>1200</v>
      </c>
      <c r="N64" s="15" t="s">
        <v>318</v>
      </c>
      <c r="O64" s="15" t="s">
        <v>298</v>
      </c>
    </row>
    <row r="65" spans="1:15" ht="27" customHeight="1" x14ac:dyDescent="0.25">
      <c r="A65" s="15" t="s">
        <v>421</v>
      </c>
      <c r="B65" s="15" t="s">
        <v>319</v>
      </c>
      <c r="C65" s="15" t="s">
        <v>444</v>
      </c>
      <c r="D65" s="24">
        <v>45413</v>
      </c>
      <c r="E65" s="25">
        <v>0.1</v>
      </c>
      <c r="F65" s="25">
        <v>0.1</v>
      </c>
      <c r="G65" s="15" t="s">
        <v>291</v>
      </c>
      <c r="H65" s="15" t="s">
        <v>302</v>
      </c>
      <c r="I65" s="15" t="s">
        <v>303</v>
      </c>
      <c r="J65" s="15" t="s">
        <v>304</v>
      </c>
      <c r="K65" s="25">
        <v>0.05</v>
      </c>
      <c r="L65" s="15" t="s">
        <v>432</v>
      </c>
      <c r="M65" s="15">
        <v>1200</v>
      </c>
      <c r="N65" s="15" t="s">
        <v>318</v>
      </c>
      <c r="O65" s="15" t="s">
        <v>298</v>
      </c>
    </row>
    <row r="66" spans="1:15" ht="27" customHeight="1" x14ac:dyDescent="0.25">
      <c r="A66" s="15" t="s">
        <v>421</v>
      </c>
      <c r="B66" s="15" t="s">
        <v>319</v>
      </c>
      <c r="C66" s="15" t="s">
        <v>445</v>
      </c>
      <c r="D66" s="24">
        <v>45413</v>
      </c>
      <c r="E66" s="25">
        <v>0.1</v>
      </c>
      <c r="F66" s="25">
        <v>0.1</v>
      </c>
      <c r="G66" s="15" t="s">
        <v>291</v>
      </c>
      <c r="H66" s="15" t="s">
        <v>302</v>
      </c>
      <c r="I66" s="15" t="s">
        <v>303</v>
      </c>
      <c r="J66" s="15" t="s">
        <v>304</v>
      </c>
      <c r="K66" s="25">
        <v>0.05</v>
      </c>
      <c r="L66" s="15" t="s">
        <v>432</v>
      </c>
      <c r="M66" s="15">
        <v>1200</v>
      </c>
      <c r="N66" s="15" t="s">
        <v>318</v>
      </c>
      <c r="O66" s="15" t="s">
        <v>298</v>
      </c>
    </row>
    <row r="67" spans="1:15" ht="27" customHeight="1" x14ac:dyDescent="0.25">
      <c r="A67" s="15" t="s">
        <v>421</v>
      </c>
      <c r="B67" s="15" t="s">
        <v>319</v>
      </c>
      <c r="C67" s="15" t="s">
        <v>446</v>
      </c>
      <c r="D67" s="24">
        <v>45413</v>
      </c>
      <c r="E67" s="25">
        <v>0.1</v>
      </c>
      <c r="F67" s="25">
        <v>0.1</v>
      </c>
      <c r="G67" s="15" t="s">
        <v>291</v>
      </c>
      <c r="H67" s="15" t="s">
        <v>302</v>
      </c>
      <c r="I67" s="15" t="s">
        <v>303</v>
      </c>
      <c r="J67" s="15" t="s">
        <v>304</v>
      </c>
      <c r="K67" s="25">
        <v>0.05</v>
      </c>
      <c r="L67" s="15" t="s">
        <v>432</v>
      </c>
      <c r="M67" s="15">
        <v>1200</v>
      </c>
      <c r="N67" s="15" t="s">
        <v>318</v>
      </c>
      <c r="O67" s="15" t="s">
        <v>298</v>
      </c>
    </row>
    <row r="68" spans="1:15" ht="27" customHeight="1" x14ac:dyDescent="0.25">
      <c r="A68" s="15" t="s">
        <v>421</v>
      </c>
      <c r="B68" s="15" t="s">
        <v>319</v>
      </c>
      <c r="C68" s="15" t="s">
        <v>447</v>
      </c>
      <c r="D68" s="24">
        <v>45413</v>
      </c>
      <c r="E68" s="25">
        <v>0.1</v>
      </c>
      <c r="F68" s="25">
        <v>0.1</v>
      </c>
      <c r="G68" s="15" t="s">
        <v>291</v>
      </c>
      <c r="H68" s="15" t="s">
        <v>302</v>
      </c>
      <c r="I68" s="15" t="s">
        <v>303</v>
      </c>
      <c r="J68" s="15" t="s">
        <v>304</v>
      </c>
      <c r="K68" s="25">
        <v>0.05</v>
      </c>
      <c r="L68" s="15" t="s">
        <v>432</v>
      </c>
      <c r="M68" s="15">
        <v>1200</v>
      </c>
      <c r="N68" s="15" t="s">
        <v>318</v>
      </c>
      <c r="O68" s="15" t="s">
        <v>298</v>
      </c>
    </row>
    <row r="69" spans="1:15" ht="27" customHeight="1" x14ac:dyDescent="0.25">
      <c r="A69" s="15" t="s">
        <v>421</v>
      </c>
      <c r="B69" s="15" t="s">
        <v>319</v>
      </c>
      <c r="C69" s="15" t="s">
        <v>448</v>
      </c>
      <c r="D69" s="24">
        <v>45413</v>
      </c>
      <c r="E69" s="25">
        <v>0.1</v>
      </c>
      <c r="F69" s="25">
        <v>0.1</v>
      </c>
      <c r="G69" s="15" t="s">
        <v>291</v>
      </c>
      <c r="H69" s="15" t="s">
        <v>302</v>
      </c>
      <c r="I69" s="15" t="s">
        <v>303</v>
      </c>
      <c r="J69" s="15" t="s">
        <v>304</v>
      </c>
      <c r="K69" s="25">
        <v>0.05</v>
      </c>
      <c r="L69" s="15" t="s">
        <v>432</v>
      </c>
      <c r="M69" s="15">
        <v>1200</v>
      </c>
      <c r="N69" s="15" t="s">
        <v>318</v>
      </c>
      <c r="O69" s="15" t="s">
        <v>298</v>
      </c>
    </row>
    <row r="70" spans="1:15" ht="27" customHeight="1" x14ac:dyDescent="0.25">
      <c r="A70" s="15" t="s">
        <v>421</v>
      </c>
      <c r="B70" s="15" t="s">
        <v>319</v>
      </c>
      <c r="C70" s="15" t="s">
        <v>449</v>
      </c>
      <c r="D70" s="24">
        <v>45413</v>
      </c>
      <c r="E70" s="25">
        <v>0.1</v>
      </c>
      <c r="F70" s="25">
        <v>0.1</v>
      </c>
      <c r="G70" s="15" t="s">
        <v>291</v>
      </c>
      <c r="H70" s="15" t="s">
        <v>302</v>
      </c>
      <c r="I70" s="15" t="s">
        <v>303</v>
      </c>
      <c r="J70" s="15" t="s">
        <v>304</v>
      </c>
      <c r="K70" s="25">
        <v>0.05</v>
      </c>
      <c r="L70" s="15" t="s">
        <v>432</v>
      </c>
      <c r="M70" s="15">
        <v>1200</v>
      </c>
      <c r="N70" s="15" t="s">
        <v>318</v>
      </c>
      <c r="O70" s="15" t="s">
        <v>298</v>
      </c>
    </row>
    <row r="71" spans="1:15" ht="27" customHeight="1" x14ac:dyDescent="0.25">
      <c r="A71" s="15" t="s">
        <v>421</v>
      </c>
      <c r="B71" s="15" t="s">
        <v>319</v>
      </c>
      <c r="C71" s="15" t="s">
        <v>450</v>
      </c>
      <c r="D71" s="24">
        <v>45413</v>
      </c>
      <c r="E71" s="25">
        <v>0.1</v>
      </c>
      <c r="F71" s="25">
        <v>0.1</v>
      </c>
      <c r="G71" s="15" t="s">
        <v>291</v>
      </c>
      <c r="H71" s="15" t="s">
        <v>302</v>
      </c>
      <c r="I71" s="15" t="s">
        <v>303</v>
      </c>
      <c r="J71" s="15" t="s">
        <v>304</v>
      </c>
      <c r="K71" s="25">
        <v>0.05</v>
      </c>
      <c r="L71" s="15" t="s">
        <v>432</v>
      </c>
      <c r="M71" s="15">
        <v>1200</v>
      </c>
      <c r="N71" s="15" t="s">
        <v>318</v>
      </c>
      <c r="O71" s="15" t="s">
        <v>298</v>
      </c>
    </row>
    <row r="72" spans="1:15" ht="27" customHeight="1" x14ac:dyDescent="0.25">
      <c r="A72" s="15" t="s">
        <v>421</v>
      </c>
      <c r="B72" s="15" t="s">
        <v>319</v>
      </c>
      <c r="C72" s="15" t="s">
        <v>451</v>
      </c>
      <c r="D72" s="24">
        <v>45413</v>
      </c>
      <c r="E72" s="25">
        <v>0.1</v>
      </c>
      <c r="F72" s="25">
        <v>0.1</v>
      </c>
      <c r="G72" s="15" t="s">
        <v>291</v>
      </c>
      <c r="H72" s="15" t="s">
        <v>302</v>
      </c>
      <c r="I72" s="15" t="s">
        <v>303</v>
      </c>
      <c r="J72" s="15" t="s">
        <v>304</v>
      </c>
      <c r="K72" s="25">
        <v>0.05</v>
      </c>
      <c r="L72" s="15" t="s">
        <v>432</v>
      </c>
      <c r="M72" s="15">
        <v>1200</v>
      </c>
      <c r="N72" s="15" t="s">
        <v>318</v>
      </c>
      <c r="O72" s="15" t="s">
        <v>298</v>
      </c>
    </row>
    <row r="73" spans="1:15" ht="27" customHeight="1" x14ac:dyDescent="0.25">
      <c r="A73" s="15" t="s">
        <v>421</v>
      </c>
      <c r="B73" s="15" t="s">
        <v>319</v>
      </c>
      <c r="C73" s="15" t="s">
        <v>452</v>
      </c>
      <c r="D73" s="24">
        <v>45413</v>
      </c>
      <c r="E73" s="25">
        <v>0.1</v>
      </c>
      <c r="F73" s="25">
        <v>0.1</v>
      </c>
      <c r="G73" s="15" t="s">
        <v>291</v>
      </c>
      <c r="H73" s="15" t="s">
        <v>302</v>
      </c>
      <c r="I73" s="15" t="s">
        <v>303</v>
      </c>
      <c r="J73" s="15" t="s">
        <v>304</v>
      </c>
      <c r="K73" s="25">
        <v>0.05</v>
      </c>
      <c r="L73" s="15" t="s">
        <v>432</v>
      </c>
      <c r="M73" s="15">
        <v>1200</v>
      </c>
      <c r="N73" s="15" t="s">
        <v>318</v>
      </c>
      <c r="O73" s="15" t="s">
        <v>298</v>
      </c>
    </row>
    <row r="74" spans="1:15" ht="27" customHeight="1" x14ac:dyDescent="0.25">
      <c r="A74" s="15" t="s">
        <v>421</v>
      </c>
      <c r="B74" s="15" t="s">
        <v>357</v>
      </c>
      <c r="C74" s="15" t="s">
        <v>453</v>
      </c>
      <c r="D74" s="24">
        <v>45474</v>
      </c>
      <c r="E74" s="25">
        <v>0.1</v>
      </c>
      <c r="F74" s="25">
        <v>0.1</v>
      </c>
      <c r="G74" s="15" t="s">
        <v>291</v>
      </c>
      <c r="H74" s="15" t="s">
        <v>302</v>
      </c>
      <c r="I74" s="15" t="s">
        <v>303</v>
      </c>
      <c r="J74" s="15" t="s">
        <v>304</v>
      </c>
      <c r="K74" s="25">
        <v>0.05</v>
      </c>
      <c r="L74" s="15" t="s">
        <v>432</v>
      </c>
      <c r="M74" s="15">
        <v>1500</v>
      </c>
      <c r="N74" s="15" t="s">
        <v>359</v>
      </c>
      <c r="O74" s="15" t="s">
        <v>298</v>
      </c>
    </row>
    <row r="75" spans="1:15" ht="27" customHeight="1" x14ac:dyDescent="0.25">
      <c r="A75" s="15" t="s">
        <v>421</v>
      </c>
      <c r="B75" s="15" t="s">
        <v>357</v>
      </c>
      <c r="C75" s="15" t="s">
        <v>454</v>
      </c>
      <c r="D75" s="24">
        <v>45474</v>
      </c>
      <c r="E75" s="25">
        <v>0.1</v>
      </c>
      <c r="F75" s="25">
        <v>0.1</v>
      </c>
      <c r="G75" s="15" t="s">
        <v>291</v>
      </c>
      <c r="H75" s="15" t="s">
        <v>302</v>
      </c>
      <c r="I75" s="15" t="s">
        <v>303</v>
      </c>
      <c r="J75" s="15" t="s">
        <v>304</v>
      </c>
      <c r="K75" s="25">
        <v>0.05</v>
      </c>
      <c r="L75" s="15" t="s">
        <v>432</v>
      </c>
      <c r="M75" s="15">
        <v>1500</v>
      </c>
      <c r="N75" s="15" t="s">
        <v>359</v>
      </c>
      <c r="O75" s="15" t="s">
        <v>298</v>
      </c>
    </row>
    <row r="76" spans="1:15" ht="27" customHeight="1" x14ac:dyDescent="0.25">
      <c r="A76" s="15" t="s">
        <v>421</v>
      </c>
      <c r="B76" s="15" t="s">
        <v>357</v>
      </c>
      <c r="C76" s="15" t="s">
        <v>455</v>
      </c>
      <c r="D76" s="24">
        <v>45474</v>
      </c>
      <c r="E76" s="25">
        <v>0.1</v>
      </c>
      <c r="F76" s="25">
        <v>0.1</v>
      </c>
      <c r="G76" s="15" t="s">
        <v>291</v>
      </c>
      <c r="H76" s="15" t="s">
        <v>302</v>
      </c>
      <c r="I76" s="15" t="s">
        <v>303</v>
      </c>
      <c r="J76" s="15" t="s">
        <v>304</v>
      </c>
      <c r="K76" s="25">
        <v>0.05</v>
      </c>
      <c r="L76" s="15" t="s">
        <v>432</v>
      </c>
      <c r="M76" s="15">
        <v>1500</v>
      </c>
      <c r="N76" s="15" t="s">
        <v>359</v>
      </c>
      <c r="O76" s="15" t="s">
        <v>298</v>
      </c>
    </row>
    <row r="77" spans="1:15" ht="27" customHeight="1" x14ac:dyDescent="0.25">
      <c r="A77" s="15" t="s">
        <v>421</v>
      </c>
      <c r="B77" s="15" t="s">
        <v>357</v>
      </c>
      <c r="C77" s="15" t="s">
        <v>456</v>
      </c>
      <c r="D77" s="24">
        <v>45474</v>
      </c>
      <c r="E77" s="25">
        <v>0.1</v>
      </c>
      <c r="F77" s="25">
        <v>0.1</v>
      </c>
      <c r="G77" s="15" t="s">
        <v>291</v>
      </c>
      <c r="H77" s="15" t="s">
        <v>302</v>
      </c>
      <c r="I77" s="15" t="s">
        <v>303</v>
      </c>
      <c r="J77" s="15" t="s">
        <v>304</v>
      </c>
      <c r="K77" s="25">
        <v>0.05</v>
      </c>
      <c r="L77" s="15" t="s">
        <v>432</v>
      </c>
      <c r="M77" s="15">
        <v>1500</v>
      </c>
      <c r="N77" s="15" t="s">
        <v>359</v>
      </c>
      <c r="O77" s="15" t="s">
        <v>298</v>
      </c>
    </row>
    <row r="78" spans="1:15" ht="27" customHeight="1" x14ac:dyDescent="0.25">
      <c r="A78" s="15" t="s">
        <v>421</v>
      </c>
      <c r="B78" s="15" t="s">
        <v>357</v>
      </c>
      <c r="C78" s="15" t="s">
        <v>457</v>
      </c>
      <c r="D78" s="24">
        <v>45474</v>
      </c>
      <c r="E78" s="25">
        <v>0.1</v>
      </c>
      <c r="F78" s="25">
        <v>0.1</v>
      </c>
      <c r="G78" s="15" t="s">
        <v>291</v>
      </c>
      <c r="H78" s="15" t="s">
        <v>302</v>
      </c>
      <c r="I78" s="15" t="s">
        <v>303</v>
      </c>
      <c r="J78" s="15" t="s">
        <v>304</v>
      </c>
      <c r="K78" s="25">
        <v>0.05</v>
      </c>
      <c r="L78" s="15" t="s">
        <v>432</v>
      </c>
      <c r="M78" s="15">
        <v>1500</v>
      </c>
      <c r="N78" s="15" t="s">
        <v>359</v>
      </c>
      <c r="O78" s="15" t="s">
        <v>298</v>
      </c>
    </row>
    <row r="79" spans="1:15" ht="27" customHeight="1" x14ac:dyDescent="0.25">
      <c r="A79" s="15" t="s">
        <v>421</v>
      </c>
      <c r="B79" s="15" t="s">
        <v>357</v>
      </c>
      <c r="C79" s="15" t="s">
        <v>458</v>
      </c>
      <c r="D79" s="24">
        <v>45474</v>
      </c>
      <c r="E79" s="25">
        <v>0.1</v>
      </c>
      <c r="F79" s="25">
        <v>0.1</v>
      </c>
      <c r="G79" s="15" t="s">
        <v>291</v>
      </c>
      <c r="H79" s="15" t="s">
        <v>302</v>
      </c>
      <c r="I79" s="15" t="s">
        <v>303</v>
      </c>
      <c r="J79" s="15" t="s">
        <v>304</v>
      </c>
      <c r="K79" s="25">
        <v>0.05</v>
      </c>
      <c r="L79" s="15" t="s">
        <v>432</v>
      </c>
      <c r="M79" s="15">
        <v>1500</v>
      </c>
      <c r="N79" s="15" t="s">
        <v>359</v>
      </c>
      <c r="O79" s="15" t="s">
        <v>298</v>
      </c>
    </row>
    <row r="80" spans="1:15" ht="27" customHeight="1" x14ac:dyDescent="0.25">
      <c r="A80" s="15" t="s">
        <v>421</v>
      </c>
      <c r="B80" s="15" t="s">
        <v>357</v>
      </c>
      <c r="C80" s="15" t="s">
        <v>459</v>
      </c>
      <c r="D80" s="24">
        <v>45474</v>
      </c>
      <c r="E80" s="25">
        <v>0.1</v>
      </c>
      <c r="F80" s="25">
        <v>0.1</v>
      </c>
      <c r="G80" s="15" t="s">
        <v>291</v>
      </c>
      <c r="H80" s="15" t="s">
        <v>302</v>
      </c>
      <c r="I80" s="15" t="s">
        <v>303</v>
      </c>
      <c r="J80" s="15" t="s">
        <v>304</v>
      </c>
      <c r="K80" s="25">
        <v>0.05</v>
      </c>
      <c r="L80" s="15" t="s">
        <v>432</v>
      </c>
      <c r="M80" s="15">
        <v>1500</v>
      </c>
      <c r="N80" s="15" t="s">
        <v>359</v>
      </c>
      <c r="O80" s="15" t="s">
        <v>298</v>
      </c>
    </row>
    <row r="81" spans="1:15" ht="27" customHeight="1" x14ac:dyDescent="0.25">
      <c r="A81" s="15" t="s">
        <v>421</v>
      </c>
      <c r="B81" s="15" t="s">
        <v>357</v>
      </c>
      <c r="C81" s="15" t="s">
        <v>460</v>
      </c>
      <c r="D81" s="24">
        <v>45474</v>
      </c>
      <c r="E81" s="25">
        <v>0.1</v>
      </c>
      <c r="F81" s="25">
        <v>0.1</v>
      </c>
      <c r="G81" s="15" t="s">
        <v>291</v>
      </c>
      <c r="H81" s="15" t="s">
        <v>302</v>
      </c>
      <c r="I81" s="15" t="s">
        <v>303</v>
      </c>
      <c r="J81" s="15" t="s">
        <v>304</v>
      </c>
      <c r="K81" s="25">
        <v>0.05</v>
      </c>
      <c r="L81" s="15" t="s">
        <v>432</v>
      </c>
      <c r="M81" s="15">
        <v>1500</v>
      </c>
      <c r="N81" s="15" t="s">
        <v>359</v>
      </c>
      <c r="O81" s="15" t="s">
        <v>298</v>
      </c>
    </row>
    <row r="82" spans="1:15" ht="27" customHeight="1" x14ac:dyDescent="0.25">
      <c r="A82" s="15" t="s">
        <v>421</v>
      </c>
      <c r="B82" s="15" t="s">
        <v>357</v>
      </c>
      <c r="C82" s="15" t="s">
        <v>461</v>
      </c>
      <c r="D82" s="24">
        <v>45474</v>
      </c>
      <c r="E82" s="25">
        <v>0.1</v>
      </c>
      <c r="F82" s="25">
        <v>0.1</v>
      </c>
      <c r="G82" s="15" t="s">
        <v>291</v>
      </c>
      <c r="H82" s="15" t="s">
        <v>302</v>
      </c>
      <c r="I82" s="15" t="s">
        <v>303</v>
      </c>
      <c r="J82" s="15" t="s">
        <v>304</v>
      </c>
      <c r="K82" s="25">
        <v>0.05</v>
      </c>
      <c r="L82" s="15" t="s">
        <v>432</v>
      </c>
      <c r="M82" s="15">
        <v>1500</v>
      </c>
      <c r="N82" s="15" t="s">
        <v>359</v>
      </c>
      <c r="O82" s="15" t="s">
        <v>298</v>
      </c>
    </row>
    <row r="83" spans="1:15" ht="27" customHeight="1" x14ac:dyDescent="0.25">
      <c r="A83" s="37" t="s">
        <v>636</v>
      </c>
      <c r="B83" s="37" t="str">
        <f>INDEX('[1]List-162925  Name-  ID'!$CF:$CF,MATCH(C83,'[1]List-162925  Name-  ID'!$T:$T,0))</f>
        <v>KENNAMETAL (TOOLHOLDING)</v>
      </c>
      <c r="C83" s="37" t="s">
        <v>653</v>
      </c>
      <c r="D83" s="38">
        <v>45256</v>
      </c>
      <c r="E83" s="39">
        <f>IFERROR(INDEX('[2]AWARDED MFG'!$D:$D,MATCH(B83,'[2]AWARDED MFG'!$B:$B,0)),0.05)</f>
        <v>0.05</v>
      </c>
      <c r="F83" s="39">
        <f>E83</f>
        <v>0.05</v>
      </c>
      <c r="G83" s="37" t="s">
        <v>617</v>
      </c>
      <c r="H83" s="37" t="s">
        <v>617</v>
      </c>
      <c r="I83" s="37" t="s">
        <v>617</v>
      </c>
      <c r="J83" s="37" t="s">
        <v>617</v>
      </c>
      <c r="K83" s="37" t="s">
        <v>617</v>
      </c>
      <c r="L83" s="37" t="s">
        <v>617</v>
      </c>
      <c r="M83" s="37" t="s">
        <v>617</v>
      </c>
      <c r="N83" s="40" t="str">
        <f>HYPERLINK(CONCATENATE($A$1,TEXT(C83,"00000000")))</f>
        <v>BID TABULATION00284976</v>
      </c>
      <c r="O83" s="37" t="s">
        <v>60</v>
      </c>
    </row>
    <row r="84" spans="1:15" ht="27" customHeight="1" x14ac:dyDescent="0.25">
      <c r="A84" s="37" t="s">
        <v>636</v>
      </c>
      <c r="B84" s="37" t="str">
        <f>INDEX('[1]List-162925  Name-  ID'!$CF:$CF,MATCH(C84,'[1]List-162925  Name-  ID'!$T:$T,0))</f>
        <v>KENNAMETAL (TOOLHOLDING)</v>
      </c>
      <c r="C84" s="37" t="s">
        <v>654</v>
      </c>
      <c r="D84" s="38">
        <f>D83</f>
        <v>45256</v>
      </c>
      <c r="E84" s="39">
        <f>IFERROR(INDEX('[2]AWARDED MFG'!$D:$D,MATCH(B84,'[2]AWARDED MFG'!$B:$B,0)),0.05)</f>
        <v>0.05</v>
      </c>
      <c r="F84" s="39">
        <f t="shared" ref="F84:F91" si="0">E84</f>
        <v>0.05</v>
      </c>
      <c r="G84" s="37" t="s">
        <v>617</v>
      </c>
      <c r="H84" s="37" t="s">
        <v>617</v>
      </c>
      <c r="I84" s="37" t="s">
        <v>617</v>
      </c>
      <c r="J84" s="37" t="s">
        <v>617</v>
      </c>
      <c r="K84" s="37" t="s">
        <v>617</v>
      </c>
      <c r="L84" s="37" t="s">
        <v>617</v>
      </c>
      <c r="M84" s="37" t="s">
        <v>617</v>
      </c>
      <c r="N84" s="40" t="str">
        <f t="shared" ref="N84:N91" si="1">HYPERLINK(CONCATENATE($A$1,TEXT(C84,"00000000")))</f>
        <v>BID TABULATION00286039</v>
      </c>
      <c r="O84" s="37" t="s">
        <v>60</v>
      </c>
    </row>
    <row r="85" spans="1:15" ht="27" customHeight="1" x14ac:dyDescent="0.25">
      <c r="A85" s="37" t="s">
        <v>636</v>
      </c>
      <c r="B85" s="37" t="str">
        <f>INDEX('[1]List-162925  Name-  ID'!$CF:$CF,MATCH(C85,'[1]List-162925  Name-  ID'!$T:$T,0))</f>
        <v>DREMEL MFG</v>
      </c>
      <c r="C85" s="37" t="s">
        <v>655</v>
      </c>
      <c r="D85" s="38">
        <f t="shared" ref="D85:D91" si="2">D84</f>
        <v>45256</v>
      </c>
      <c r="E85" s="39">
        <f>IFERROR(INDEX('[2]AWARDED MFG'!$D:$D,MATCH(B85,'[2]AWARDED MFG'!$B:$B,0)),0.05)</f>
        <v>0.05</v>
      </c>
      <c r="F85" s="39">
        <f t="shared" si="0"/>
        <v>0.05</v>
      </c>
      <c r="G85" s="37" t="s">
        <v>617</v>
      </c>
      <c r="H85" s="37" t="s">
        <v>617</v>
      </c>
      <c r="I85" s="37" t="s">
        <v>617</v>
      </c>
      <c r="J85" s="37" t="s">
        <v>617</v>
      </c>
      <c r="K85" s="37" t="s">
        <v>617</v>
      </c>
      <c r="L85" s="37" t="s">
        <v>617</v>
      </c>
      <c r="M85" s="37" t="s">
        <v>617</v>
      </c>
      <c r="N85" s="40" t="str">
        <f t="shared" si="1"/>
        <v>BID TABULATION00706028</v>
      </c>
      <c r="O85" s="37" t="s">
        <v>60</v>
      </c>
    </row>
    <row r="86" spans="1:15" ht="27" customHeight="1" x14ac:dyDescent="0.25">
      <c r="A86" s="37" t="s">
        <v>636</v>
      </c>
      <c r="B86" s="37" t="str">
        <f>INDEX('[1]List-162925  Name-  ID'!$CF:$CF,MATCH(C86,'[1]List-162925  Name-  ID'!$T:$T,0))</f>
        <v>KENNAMETAL (INDEXABLE)</v>
      </c>
      <c r="C86" s="37" t="s">
        <v>656</v>
      </c>
      <c r="D86" s="38">
        <f t="shared" si="2"/>
        <v>45256</v>
      </c>
      <c r="E86" s="39">
        <f>IFERROR(INDEX('[2]AWARDED MFG'!$D:$D,MATCH(B86,'[2]AWARDED MFG'!$B:$B,0)),0.05)</f>
        <v>0.05</v>
      </c>
      <c r="F86" s="39">
        <f t="shared" si="0"/>
        <v>0.05</v>
      </c>
      <c r="G86" s="37" t="s">
        <v>617</v>
      </c>
      <c r="H86" s="37" t="s">
        <v>617</v>
      </c>
      <c r="I86" s="37" t="s">
        <v>617</v>
      </c>
      <c r="J86" s="37" t="s">
        <v>617</v>
      </c>
      <c r="K86" s="37" t="s">
        <v>617</v>
      </c>
      <c r="L86" s="37" t="s">
        <v>617</v>
      </c>
      <c r="M86" s="37" t="s">
        <v>617</v>
      </c>
      <c r="N86" s="40" t="str">
        <f t="shared" si="1"/>
        <v>BID TABULATION01257328</v>
      </c>
      <c r="O86" s="37" t="s">
        <v>60</v>
      </c>
    </row>
    <row r="87" spans="1:15" ht="27" customHeight="1" x14ac:dyDescent="0.25">
      <c r="A87" s="37" t="s">
        <v>636</v>
      </c>
      <c r="B87" s="37" t="str">
        <f>INDEX('[1]List-162925  Name-  ID'!$CF:$CF,MATCH(C87,'[1]List-162925  Name-  ID'!$T:$T,0))</f>
        <v>PARLEC LLC (TTG)</v>
      </c>
      <c r="C87" s="37" t="s">
        <v>657</v>
      </c>
      <c r="D87" s="38">
        <f t="shared" si="2"/>
        <v>45256</v>
      </c>
      <c r="E87" s="39">
        <f>IFERROR(INDEX('[2]AWARDED MFG'!$D:$D,MATCH(B87,'[2]AWARDED MFG'!$B:$B,0)),0.05)</f>
        <v>0.05</v>
      </c>
      <c r="F87" s="39">
        <f t="shared" si="0"/>
        <v>0.05</v>
      </c>
      <c r="G87" s="37" t="s">
        <v>617</v>
      </c>
      <c r="H87" s="37" t="s">
        <v>617</v>
      </c>
      <c r="I87" s="37" t="s">
        <v>617</v>
      </c>
      <c r="J87" s="37" t="s">
        <v>617</v>
      </c>
      <c r="K87" s="37" t="s">
        <v>617</v>
      </c>
      <c r="L87" s="37" t="s">
        <v>617</v>
      </c>
      <c r="M87" s="37" t="s">
        <v>617</v>
      </c>
      <c r="N87" s="40" t="str">
        <f t="shared" si="1"/>
        <v>BID TABULATION01401611</v>
      </c>
      <c r="O87" s="37" t="s">
        <v>60</v>
      </c>
    </row>
    <row r="88" spans="1:15" ht="27" customHeight="1" x14ac:dyDescent="0.25">
      <c r="A88" s="37" t="s">
        <v>636</v>
      </c>
      <c r="B88" s="37" t="str">
        <f>INDEX('[1]List-162925  Name-  ID'!$CF:$CF,MATCH(C88,'[1]List-162925  Name-  ID'!$T:$T,0))</f>
        <v>PARLEC LLC (TTG)</v>
      </c>
      <c r="C88" s="37" t="s">
        <v>658</v>
      </c>
      <c r="D88" s="38">
        <f t="shared" si="2"/>
        <v>45256</v>
      </c>
      <c r="E88" s="39">
        <f>IFERROR(INDEX('[2]AWARDED MFG'!$D:$D,MATCH(B88,'[2]AWARDED MFG'!$B:$B,0)),0.05)</f>
        <v>0.05</v>
      </c>
      <c r="F88" s="39">
        <f t="shared" si="0"/>
        <v>0.05</v>
      </c>
      <c r="G88" s="37" t="s">
        <v>617</v>
      </c>
      <c r="H88" s="37" t="s">
        <v>617</v>
      </c>
      <c r="I88" s="37" t="s">
        <v>617</v>
      </c>
      <c r="J88" s="37" t="s">
        <v>617</v>
      </c>
      <c r="K88" s="37" t="s">
        <v>617</v>
      </c>
      <c r="L88" s="37" t="s">
        <v>617</v>
      </c>
      <c r="M88" s="37" t="s">
        <v>617</v>
      </c>
      <c r="N88" s="40" t="str">
        <f t="shared" si="1"/>
        <v>BID TABULATION01401637</v>
      </c>
      <c r="O88" s="37" t="s">
        <v>60</v>
      </c>
    </row>
    <row r="89" spans="1:15" ht="27" customHeight="1" x14ac:dyDescent="0.25">
      <c r="A89" s="37" t="s">
        <v>636</v>
      </c>
      <c r="B89" s="37" t="str">
        <f>INDEX('[1]List-162925  Name-  ID'!$CF:$CF,MATCH(C89,'[1]List-162925  Name-  ID'!$T:$T,0))</f>
        <v>PARLEC LLC (TTG)</v>
      </c>
      <c r="C89" s="37" t="s">
        <v>659</v>
      </c>
      <c r="D89" s="38">
        <f t="shared" si="2"/>
        <v>45256</v>
      </c>
      <c r="E89" s="39">
        <f>IFERROR(INDEX('[2]AWARDED MFG'!$D:$D,MATCH(B89,'[2]AWARDED MFG'!$B:$B,0)),0.05)</f>
        <v>0.05</v>
      </c>
      <c r="F89" s="39">
        <f t="shared" si="0"/>
        <v>0.05</v>
      </c>
      <c r="G89" s="37" t="s">
        <v>617</v>
      </c>
      <c r="H89" s="37" t="s">
        <v>617</v>
      </c>
      <c r="I89" s="37" t="s">
        <v>617</v>
      </c>
      <c r="J89" s="37" t="s">
        <v>617</v>
      </c>
      <c r="K89" s="37" t="s">
        <v>617</v>
      </c>
      <c r="L89" s="37" t="s">
        <v>617</v>
      </c>
      <c r="M89" s="37" t="s">
        <v>617</v>
      </c>
      <c r="N89" s="40" t="str">
        <f t="shared" si="1"/>
        <v>BID TABULATION01401645</v>
      </c>
      <c r="O89" s="37" t="s">
        <v>60</v>
      </c>
    </row>
    <row r="90" spans="1:15" ht="27" customHeight="1" x14ac:dyDescent="0.25">
      <c r="A90" s="37" t="s">
        <v>636</v>
      </c>
      <c r="B90" s="37" t="str">
        <f>INDEX('[1]List-162925  Name-  ID'!$CF:$CF,MATCH(C90,'[1]List-162925  Name-  ID'!$T:$T,0))</f>
        <v>PARLEC LLC (TTG)</v>
      </c>
      <c r="C90" s="37" t="s">
        <v>660</v>
      </c>
      <c r="D90" s="38">
        <f t="shared" si="2"/>
        <v>45256</v>
      </c>
      <c r="E90" s="39">
        <f>IFERROR(INDEX('[2]AWARDED MFG'!$D:$D,MATCH(B90,'[2]AWARDED MFG'!$B:$B,0)),0.05)</f>
        <v>0.05</v>
      </c>
      <c r="F90" s="39">
        <f t="shared" si="0"/>
        <v>0.05</v>
      </c>
      <c r="G90" s="37" t="s">
        <v>617</v>
      </c>
      <c r="H90" s="37" t="s">
        <v>617</v>
      </c>
      <c r="I90" s="37" t="s">
        <v>617</v>
      </c>
      <c r="J90" s="37" t="s">
        <v>617</v>
      </c>
      <c r="K90" s="37" t="s">
        <v>617</v>
      </c>
      <c r="L90" s="37" t="s">
        <v>617</v>
      </c>
      <c r="M90" s="37" t="s">
        <v>617</v>
      </c>
      <c r="N90" s="40" t="str">
        <f t="shared" si="1"/>
        <v>BID TABULATION01401686</v>
      </c>
      <c r="O90" s="37" t="s">
        <v>60</v>
      </c>
    </row>
    <row r="91" spans="1:15" ht="27" customHeight="1" x14ac:dyDescent="0.25">
      <c r="A91" s="37" t="s">
        <v>636</v>
      </c>
      <c r="B91" s="37" t="str">
        <f>INDEX('[1]List-162925  Name-  ID'!$CF:$CF,MATCH(C91,'[1]List-162925  Name-  ID'!$T:$T,0))</f>
        <v>PARLEC LLC (TTG)</v>
      </c>
      <c r="C91" s="37" t="s">
        <v>661</v>
      </c>
      <c r="D91" s="38">
        <f t="shared" si="2"/>
        <v>45256</v>
      </c>
      <c r="E91" s="39">
        <f>IFERROR(INDEX('[2]AWARDED MFG'!$D:$D,MATCH(B91,'[2]AWARDED MFG'!$B:$B,0)),0.05)</f>
        <v>0.05</v>
      </c>
      <c r="F91" s="39">
        <f t="shared" si="0"/>
        <v>0.05</v>
      </c>
      <c r="G91" s="37" t="s">
        <v>617</v>
      </c>
      <c r="H91" s="37" t="s">
        <v>617</v>
      </c>
      <c r="I91" s="37" t="s">
        <v>617</v>
      </c>
      <c r="J91" s="37" t="s">
        <v>617</v>
      </c>
      <c r="K91" s="37" t="s">
        <v>617</v>
      </c>
      <c r="L91" s="37" t="s">
        <v>617</v>
      </c>
      <c r="M91" s="37" t="s">
        <v>617</v>
      </c>
      <c r="N91" s="40" t="str">
        <f t="shared" si="1"/>
        <v>BID TABULATION01401694</v>
      </c>
      <c r="O91" s="37" t="s">
        <v>60</v>
      </c>
    </row>
  </sheetData>
  <autoFilter ref="A4:O4" xr:uid="{624F8683-CFB0-4C54-B0B8-5FAEB94E1C94}"/>
  <hyperlinks>
    <hyperlink ref="N5" r:id="rId1" xr:uid="{D3A35AA5-BB40-4225-9E33-360B37B0EF6D}"/>
    <hyperlink ref="N6" r:id="rId2" xr:uid="{142D06D0-F0A2-47C6-8759-DD9B7E68681C}"/>
    <hyperlink ref="N7" r:id="rId3" xr:uid="{E73BB18E-EC19-46E3-86D5-3048AF565480}"/>
    <hyperlink ref="N8" r:id="rId4" xr:uid="{8956CB8F-F3D2-4D6B-A971-9E0BD1BE18A2}"/>
    <hyperlink ref="N9" r:id="rId5" xr:uid="{48785ED2-1DD3-440D-9965-3BFC91E181A2}"/>
    <hyperlink ref="N10" r:id="rId6" xr:uid="{70D6087D-EAB4-48B7-9201-86B6AC998D66}"/>
    <hyperlink ref="N11" r:id="rId7" xr:uid="{7704E336-9414-4089-9016-5D9751977E87}"/>
    <hyperlink ref="N12" r:id="rId8" xr:uid="{6309315C-E09E-44B7-BB38-8003510DB18D}"/>
    <hyperlink ref="N13" r:id="rId9" xr:uid="{1F52B0B7-A881-466A-9C48-7DC2A203EA5D}"/>
    <hyperlink ref="N14" r:id="rId10" xr:uid="{718E4A3D-FB6C-478C-BAB1-9E05AB152BEE}"/>
    <hyperlink ref="N15" r:id="rId11" xr:uid="{A0F0582F-4C96-4B26-8802-349EBAEE00D8}"/>
    <hyperlink ref="N16" r:id="rId12" xr:uid="{3A43E213-1C70-4B5C-BD5F-D7494D151F9D}"/>
    <hyperlink ref="N17" r:id="rId13" xr:uid="{872598A9-C023-4350-AADF-29D21FD1A97C}"/>
    <hyperlink ref="N18" r:id="rId14" xr:uid="{3363DC91-EB23-4E5B-9FEE-7EDA5F4333D4}"/>
    <hyperlink ref="N19" r:id="rId15" xr:uid="{BEEC04BE-E7BF-4330-AA82-67A118DB4321}"/>
    <hyperlink ref="N20" r:id="rId16" xr:uid="{259C38D9-C973-41F8-A62E-C2249483B20C}"/>
    <hyperlink ref="N21" r:id="rId17" xr:uid="{0A969F35-1037-47CA-B054-16129F93115B}"/>
    <hyperlink ref="N22" r:id="rId18" xr:uid="{FCC93D10-CC4D-4476-A594-2A02A205DF0A}"/>
    <hyperlink ref="N23" r:id="rId19" xr:uid="{F1078B0D-F2FA-48D3-BD02-F97C51471C29}"/>
    <hyperlink ref="N24" r:id="rId20" xr:uid="{F6CCDDE2-AB81-4ABF-8CE3-B8CFC42C18D6}"/>
    <hyperlink ref="N25" r:id="rId21" xr:uid="{12B31F92-7443-474D-BEBE-DE80784DAC83}"/>
    <hyperlink ref="N26" r:id="rId22" xr:uid="{47FFFB55-BBF0-4744-BC38-658873641CC3}"/>
    <hyperlink ref="N27" r:id="rId23" xr:uid="{04313A08-EAC8-43CC-A690-451E426DA26F}"/>
    <hyperlink ref="N28" r:id="rId24" xr:uid="{6FB94AC0-96A1-4A02-8750-3AABE9C3C307}"/>
    <hyperlink ref="N29" r:id="rId25" xr:uid="{FFBF7D72-70CD-436A-AEEF-4714CD9EA0D4}"/>
    <hyperlink ref="N30" r:id="rId26" xr:uid="{A871B492-F368-4C79-9086-5C3120E2E263}"/>
    <hyperlink ref="N31" r:id="rId27" xr:uid="{0AEBB4E7-96B9-4500-B3E2-C14460EC9106}"/>
    <hyperlink ref="N32" r:id="rId28" xr:uid="{5B63747E-2EED-46B8-BFB8-9AC42BD7D5CD}"/>
    <hyperlink ref="N33" r:id="rId29" xr:uid="{109F0843-398E-4F1F-9A49-CC4B4D81A9EA}"/>
    <hyperlink ref="N34" r:id="rId30" xr:uid="{E0CB365E-CF2B-4EBE-9570-9CF8051BC526}"/>
    <hyperlink ref="N35" r:id="rId31" xr:uid="{7A2B35C3-303F-43B0-8CA0-01D81246F2DA}"/>
    <hyperlink ref="N36" r:id="rId32" xr:uid="{B6AD9ABB-7D7C-4446-9383-35A6057A38E5}"/>
    <hyperlink ref="N37" r:id="rId33" xr:uid="{7C52E355-AD8C-443D-8AC0-10A145CE2692}"/>
    <hyperlink ref="N38" r:id="rId34" xr:uid="{9C8B695A-B524-4FD4-BF0E-643D703D3666}"/>
    <hyperlink ref="N39" r:id="rId35" xr:uid="{48476536-22E1-4A86-B276-D42550CC6B1C}"/>
    <hyperlink ref="N40" r:id="rId36" xr:uid="{027F41EC-F52E-40C2-B41F-1E88052DDE73}"/>
    <hyperlink ref="N41" r:id="rId37" xr:uid="{9B43409D-6043-48F4-92B9-DCD20ED07BBF}"/>
    <hyperlink ref="N42" r:id="rId38" xr:uid="{60A959EE-A91D-43BB-A851-07B753F4E854}"/>
    <hyperlink ref="N43" r:id="rId39" xr:uid="{F890ACB8-2AFE-4715-988A-3DCA30E4D81D}"/>
    <hyperlink ref="N44" r:id="rId40" xr:uid="{CB215D94-A0A2-4871-97B3-1805FD11F74A}"/>
    <hyperlink ref="N45" r:id="rId41" xr:uid="{D71D204B-9F84-4E10-80E7-BA2AFBF0B6ED}"/>
    <hyperlink ref="N46" r:id="rId42" xr:uid="{7D8FC2EF-F8F6-49E6-9A80-6E2251F4A590}"/>
    <hyperlink ref="N47" r:id="rId43" xr:uid="{2339C66E-0DB1-4CFD-8C66-161EA517A08D}"/>
    <hyperlink ref="N48" r:id="rId44" xr:uid="{41A134AB-68C6-42DE-8718-D1E8085157B7}"/>
    <hyperlink ref="N49" r:id="rId45" xr:uid="{7AC8D604-DEA8-4266-9CCA-C991D51C0AED}"/>
    <hyperlink ref="N50" r:id="rId46" xr:uid="{C90BC127-7B34-4244-953D-25E7CCF8703C}"/>
    <hyperlink ref="N51" r:id="rId47" xr:uid="{F8F76867-1179-4C0A-9948-FD33669619F6}"/>
    <hyperlink ref="N52" r:id="rId48" xr:uid="{7949BE06-D4CE-47BF-AF21-3CAB24B0388A}"/>
    <hyperlink ref="N63" r:id="rId49" xr:uid="{98B3AE71-0A57-4972-AB96-6A3E31590B30}"/>
    <hyperlink ref="N64" r:id="rId50" xr:uid="{7E607505-38B0-4089-9516-7B7D88515AFF}"/>
    <hyperlink ref="N65" r:id="rId51" xr:uid="{6F384507-E3CB-41E5-A28E-276BDA61BA40}"/>
    <hyperlink ref="N66" r:id="rId52" xr:uid="{DADEB0C3-1EFE-46B0-AF28-0168C77C6DCB}"/>
    <hyperlink ref="N67" r:id="rId53" xr:uid="{363CB5FB-12EB-49FC-B3CE-7927B20219F9}"/>
    <hyperlink ref="N68" r:id="rId54" xr:uid="{99D6C94D-9D17-45D8-A6C1-53AC14CC821E}"/>
    <hyperlink ref="N69" r:id="rId55" xr:uid="{B06357DA-E844-4033-A637-12613BCD09B8}"/>
    <hyperlink ref="N70" r:id="rId56" xr:uid="{B0B00911-35C8-4723-9458-5CC7AC0E79FD}"/>
    <hyperlink ref="N71" r:id="rId57" xr:uid="{FC00C60B-7A81-46DC-B6CC-F9B19504AE06}"/>
    <hyperlink ref="N72" r:id="rId58" xr:uid="{9975A57C-3DEC-456D-9D91-BA0117C066A2}"/>
    <hyperlink ref="N73" r:id="rId59" xr:uid="{3103A5BE-C9F0-4D45-94F7-2514AA45C814}"/>
    <hyperlink ref="N53" r:id="rId60" xr:uid="{2F21A8A5-89C4-4ACE-9540-B3AB1A0BADBE}"/>
    <hyperlink ref="N54" r:id="rId61" xr:uid="{9E655FCA-6181-4844-876E-7EB1E4D4BB14}"/>
    <hyperlink ref="N55" r:id="rId62" xr:uid="{ECD6846B-4BB9-4447-BD3C-E7B9FFB25352}"/>
    <hyperlink ref="N56" r:id="rId63" xr:uid="{C82CA289-8926-4C43-9F9F-339F2B84D7F5}"/>
    <hyperlink ref="N57" r:id="rId64" xr:uid="{E0FB525C-8457-4688-A26A-E2742CA01F97}"/>
    <hyperlink ref="N58" r:id="rId65" xr:uid="{F62B955F-229F-4B58-8A40-AE4EB621B174}"/>
    <hyperlink ref="N59" r:id="rId66" xr:uid="{1E9F443D-4D71-42B4-88C2-D89E11DCF4D3}"/>
    <hyperlink ref="N60" r:id="rId67" xr:uid="{4C46C36E-0183-4273-BFB5-1045653265EA}"/>
    <hyperlink ref="N61:N62" r:id="rId68" display="WWW.SHARP-INDUSTRIES.COM" xr:uid="{F847F42A-03D4-4591-B588-1077792A24E6}"/>
    <hyperlink ref="N74" r:id="rId69" xr:uid="{2E9E67BA-791C-4A6F-8C2D-AD4DE28D3DDA}"/>
    <hyperlink ref="N75" r:id="rId70" xr:uid="{5DC72618-A0A7-4A2F-B3DF-359F22DFD826}"/>
    <hyperlink ref="N76" r:id="rId71" xr:uid="{A791433F-EAF3-485B-8392-112AF045A1E3}"/>
    <hyperlink ref="N77" r:id="rId72" xr:uid="{09B623B5-FEE9-4CF9-A7A8-2C56E6EB9F15}"/>
    <hyperlink ref="N78" r:id="rId73" xr:uid="{A16BE62D-20AD-430E-AB2E-6B7DD4D00AEB}"/>
    <hyperlink ref="N79" r:id="rId74" xr:uid="{041E2A62-FBC0-4F8E-ACB6-12D96D224007}"/>
    <hyperlink ref="N80" r:id="rId75" xr:uid="{1C26999E-6084-49DE-B4BA-DD27F9D7ADEB}"/>
    <hyperlink ref="N81" r:id="rId76" xr:uid="{A4A44068-027A-4BC6-861E-BFB0385BE3F4}"/>
    <hyperlink ref="N82" r:id="rId77" xr:uid="{A0C65A6A-2685-4D7F-9FE7-0892ABCF837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BB53-6ED1-4383-BFE9-0AD3FB21C6FE}">
  <dimension ref="A1:O26"/>
  <sheetViews>
    <sheetView topLeftCell="A13" workbookViewId="0">
      <selection activeCell="A4" sqref="A4:XFD4"/>
    </sheetView>
  </sheetViews>
  <sheetFormatPr defaultRowHeight="27" customHeight="1" x14ac:dyDescent="0.25"/>
  <cols>
    <col min="1" max="1" width="72.5703125" customWidth="1"/>
    <col min="2" max="2" width="30.7109375" customWidth="1"/>
    <col min="3" max="3" width="19.7109375" customWidth="1"/>
    <col min="4" max="4" width="23.140625" customWidth="1"/>
    <col min="5" max="5" width="16" customWidth="1"/>
    <col min="6" max="6" width="20.7109375" customWidth="1"/>
    <col min="7" max="7" width="13.42578125" customWidth="1"/>
    <col min="8" max="8" width="14.5703125" customWidth="1"/>
    <col min="9" max="9" width="16.5703125" customWidth="1"/>
    <col min="10" max="10" width="18.140625" customWidth="1"/>
    <col min="11" max="11" width="19.7109375" customWidth="1"/>
    <col min="12" max="12" width="18" customWidth="1"/>
    <col min="13" max="13" width="20" customWidth="1"/>
    <col min="14" max="14" width="31.140625" customWidth="1"/>
    <col min="15" max="15" width="1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s="1" customFormat="1" ht="51" customHeight="1" thickBot="1" x14ac:dyDescent="0.35">
      <c r="A3" s="6" t="s">
        <v>21</v>
      </c>
      <c r="M3"/>
      <c r="N3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5" t="s">
        <v>421</v>
      </c>
      <c r="B5" s="15" t="s">
        <v>428</v>
      </c>
      <c r="C5" s="15" t="s">
        <v>462</v>
      </c>
      <c r="D5" s="24">
        <v>45231</v>
      </c>
      <c r="E5" s="25">
        <v>0.1</v>
      </c>
      <c r="F5" s="25">
        <v>0.1</v>
      </c>
      <c r="G5" s="15" t="s">
        <v>291</v>
      </c>
      <c r="H5" s="15" t="s">
        <v>302</v>
      </c>
      <c r="I5" s="15" t="s">
        <v>303</v>
      </c>
      <c r="J5" s="15" t="s">
        <v>304</v>
      </c>
      <c r="K5" s="25">
        <v>0.05</v>
      </c>
      <c r="L5" s="15" t="s">
        <v>463</v>
      </c>
      <c r="M5" s="27">
        <v>1200</v>
      </c>
      <c r="N5" s="15" t="s">
        <v>305</v>
      </c>
      <c r="O5" s="15" t="s">
        <v>298</v>
      </c>
    </row>
    <row r="6" spans="1:15" ht="27" customHeight="1" x14ac:dyDescent="0.25">
      <c r="A6" s="15" t="s">
        <v>421</v>
      </c>
      <c r="B6" s="15" t="s">
        <v>464</v>
      </c>
      <c r="C6" s="15" t="s">
        <v>465</v>
      </c>
      <c r="D6" s="24">
        <v>45597</v>
      </c>
      <c r="E6" s="25">
        <v>0.1</v>
      </c>
      <c r="F6" s="25">
        <v>0.1</v>
      </c>
      <c r="G6" s="15" t="s">
        <v>338</v>
      </c>
      <c r="H6" s="15" t="s">
        <v>466</v>
      </c>
      <c r="I6" s="15" t="s">
        <v>303</v>
      </c>
      <c r="J6" s="15" t="s">
        <v>339</v>
      </c>
      <c r="K6" s="25">
        <v>0.05</v>
      </c>
      <c r="L6" s="15" t="s">
        <v>463</v>
      </c>
      <c r="M6" s="15" t="s">
        <v>335</v>
      </c>
      <c r="N6" s="15" t="s">
        <v>336</v>
      </c>
      <c r="O6" s="15" t="s">
        <v>298</v>
      </c>
    </row>
    <row r="7" spans="1:15" ht="27" customHeight="1" x14ac:dyDescent="0.25">
      <c r="A7" s="15" t="s">
        <v>421</v>
      </c>
      <c r="B7" s="15" t="s">
        <v>464</v>
      </c>
      <c r="C7" s="15" t="s">
        <v>467</v>
      </c>
      <c r="D7" s="24">
        <v>45597</v>
      </c>
      <c r="E7" s="25">
        <v>0.1</v>
      </c>
      <c r="F7" s="25">
        <v>0.1</v>
      </c>
      <c r="G7" s="15" t="s">
        <v>338</v>
      </c>
      <c r="H7" s="15" t="s">
        <v>466</v>
      </c>
      <c r="I7" s="15" t="s">
        <v>303</v>
      </c>
      <c r="J7" s="15" t="s">
        <v>339</v>
      </c>
      <c r="K7" s="25">
        <v>0.05</v>
      </c>
      <c r="L7" s="15" t="s">
        <v>463</v>
      </c>
      <c r="M7" s="15" t="s">
        <v>335</v>
      </c>
      <c r="N7" s="15" t="s">
        <v>336</v>
      </c>
      <c r="O7" s="15" t="s">
        <v>298</v>
      </c>
    </row>
    <row r="8" spans="1:15" ht="27" customHeight="1" x14ac:dyDescent="0.25">
      <c r="A8" s="15" t="s">
        <v>421</v>
      </c>
      <c r="B8" s="15" t="s">
        <v>357</v>
      </c>
      <c r="C8" s="15" t="s">
        <v>468</v>
      </c>
      <c r="D8" s="24">
        <v>45474</v>
      </c>
      <c r="E8" s="25">
        <v>0.1</v>
      </c>
      <c r="F8" s="25">
        <v>0.1</v>
      </c>
      <c r="G8" s="15" t="s">
        <v>291</v>
      </c>
      <c r="H8" s="15" t="s">
        <v>302</v>
      </c>
      <c r="I8" s="15" t="s">
        <v>303</v>
      </c>
      <c r="J8" s="15" t="s">
        <v>304</v>
      </c>
      <c r="K8" s="25">
        <v>0.05</v>
      </c>
      <c r="L8" s="15" t="s">
        <v>463</v>
      </c>
      <c r="M8" s="27">
        <v>1200</v>
      </c>
      <c r="N8" s="15" t="s">
        <v>359</v>
      </c>
      <c r="O8" s="15" t="s">
        <v>298</v>
      </c>
    </row>
    <row r="9" spans="1:15" ht="27" customHeight="1" x14ac:dyDescent="0.25">
      <c r="A9" s="15" t="s">
        <v>421</v>
      </c>
      <c r="B9" s="15" t="s">
        <v>357</v>
      </c>
      <c r="C9" s="15" t="s">
        <v>469</v>
      </c>
      <c r="D9" s="24">
        <v>45474</v>
      </c>
      <c r="E9" s="25">
        <v>0.1</v>
      </c>
      <c r="F9" s="25">
        <v>0.1</v>
      </c>
      <c r="G9" s="15" t="s">
        <v>291</v>
      </c>
      <c r="H9" s="15" t="s">
        <v>302</v>
      </c>
      <c r="I9" s="15" t="s">
        <v>303</v>
      </c>
      <c r="J9" s="15" t="s">
        <v>304</v>
      </c>
      <c r="K9" s="25">
        <v>0.05</v>
      </c>
      <c r="L9" s="15" t="s">
        <v>463</v>
      </c>
      <c r="M9" s="27">
        <v>1200</v>
      </c>
      <c r="N9" s="15" t="s">
        <v>359</v>
      </c>
      <c r="O9" s="15" t="s">
        <v>298</v>
      </c>
    </row>
    <row r="10" spans="1:15" ht="27" customHeight="1" x14ac:dyDescent="0.25">
      <c r="A10" s="15" t="s">
        <v>421</v>
      </c>
      <c r="B10" s="15" t="s">
        <v>346</v>
      </c>
      <c r="C10" s="15" t="s">
        <v>470</v>
      </c>
      <c r="D10" s="24">
        <v>45597</v>
      </c>
      <c r="E10" s="25">
        <v>0.1</v>
      </c>
      <c r="F10" s="25">
        <v>0.1</v>
      </c>
      <c r="G10" s="15" t="s">
        <v>291</v>
      </c>
      <c r="H10" s="15" t="s">
        <v>302</v>
      </c>
      <c r="I10" s="15" t="s">
        <v>303</v>
      </c>
      <c r="J10" s="15" t="s">
        <v>304</v>
      </c>
      <c r="K10" s="25">
        <v>0.05</v>
      </c>
      <c r="L10" s="15" t="s">
        <v>463</v>
      </c>
      <c r="M10" s="15" t="s">
        <v>335</v>
      </c>
      <c r="N10" s="15" t="s">
        <v>348</v>
      </c>
      <c r="O10" s="15" t="s">
        <v>298</v>
      </c>
    </row>
    <row r="11" spans="1:15" ht="27" customHeight="1" x14ac:dyDescent="0.25">
      <c r="A11" s="15" t="s">
        <v>421</v>
      </c>
      <c r="B11" s="15" t="s">
        <v>346</v>
      </c>
      <c r="C11" s="15" t="s">
        <v>471</v>
      </c>
      <c r="D11" s="24">
        <v>45597</v>
      </c>
      <c r="E11" s="25">
        <v>0.1</v>
      </c>
      <c r="F11" s="25">
        <v>0.1</v>
      </c>
      <c r="G11" s="15" t="s">
        <v>291</v>
      </c>
      <c r="H11" s="15" t="s">
        <v>302</v>
      </c>
      <c r="I11" s="15" t="s">
        <v>303</v>
      </c>
      <c r="J11" s="15" t="s">
        <v>304</v>
      </c>
      <c r="K11" s="25">
        <v>0.05</v>
      </c>
      <c r="L11" s="15" t="s">
        <v>463</v>
      </c>
      <c r="M11" s="15" t="s">
        <v>335</v>
      </c>
      <c r="N11" s="15" t="s">
        <v>348</v>
      </c>
      <c r="O11" s="15" t="s">
        <v>298</v>
      </c>
    </row>
    <row r="12" spans="1:15" ht="27" customHeight="1" x14ac:dyDescent="0.25">
      <c r="A12" s="15" t="s">
        <v>421</v>
      </c>
      <c r="B12" s="15" t="s">
        <v>346</v>
      </c>
      <c r="C12" s="15" t="s">
        <v>472</v>
      </c>
      <c r="D12" s="24">
        <v>45597</v>
      </c>
      <c r="E12" s="25">
        <v>0.1</v>
      </c>
      <c r="F12" s="25">
        <v>0.1</v>
      </c>
      <c r="G12" s="15" t="s">
        <v>291</v>
      </c>
      <c r="H12" s="15" t="s">
        <v>302</v>
      </c>
      <c r="I12" s="15" t="s">
        <v>303</v>
      </c>
      <c r="J12" s="15" t="s">
        <v>304</v>
      </c>
      <c r="K12" s="25">
        <v>0.05</v>
      </c>
      <c r="L12" s="15" t="s">
        <v>463</v>
      </c>
      <c r="M12" s="15" t="s">
        <v>335</v>
      </c>
      <c r="N12" s="15" t="s">
        <v>348</v>
      </c>
      <c r="O12" s="15" t="s">
        <v>298</v>
      </c>
    </row>
    <row r="13" spans="1:15" ht="27" customHeight="1" x14ac:dyDescent="0.25">
      <c r="A13" s="15" t="s">
        <v>421</v>
      </c>
      <c r="B13" s="15" t="s">
        <v>319</v>
      </c>
      <c r="C13" s="15" t="s">
        <v>473</v>
      </c>
      <c r="D13" s="24">
        <v>45413</v>
      </c>
      <c r="E13" s="25">
        <v>0.1</v>
      </c>
      <c r="F13" s="25">
        <v>0.1</v>
      </c>
      <c r="G13" s="15" t="s">
        <v>291</v>
      </c>
      <c r="H13" s="15" t="s">
        <v>302</v>
      </c>
      <c r="I13" s="15" t="s">
        <v>303</v>
      </c>
      <c r="J13" s="15" t="s">
        <v>304</v>
      </c>
      <c r="K13" s="25">
        <v>0.05</v>
      </c>
      <c r="L13" s="15" t="s">
        <v>463</v>
      </c>
      <c r="M13" s="27">
        <v>1200</v>
      </c>
      <c r="N13" s="15" t="s">
        <v>318</v>
      </c>
      <c r="O13" s="15" t="s">
        <v>298</v>
      </c>
    </row>
    <row r="14" spans="1:15" ht="27" customHeight="1" x14ac:dyDescent="0.25">
      <c r="A14" s="15" t="s">
        <v>421</v>
      </c>
      <c r="B14" s="15" t="s">
        <v>319</v>
      </c>
      <c r="C14" s="15" t="s">
        <v>474</v>
      </c>
      <c r="D14" s="24">
        <v>45414</v>
      </c>
      <c r="E14" s="25">
        <v>0.1</v>
      </c>
      <c r="F14" s="25">
        <v>0.1</v>
      </c>
      <c r="G14" s="15" t="s">
        <v>291</v>
      </c>
      <c r="H14" s="15" t="s">
        <v>302</v>
      </c>
      <c r="I14" s="15" t="s">
        <v>303</v>
      </c>
      <c r="J14" s="15" t="s">
        <v>304</v>
      </c>
      <c r="K14" s="25">
        <v>0.05</v>
      </c>
      <c r="L14" s="15" t="s">
        <v>463</v>
      </c>
      <c r="M14" s="27">
        <v>1200</v>
      </c>
      <c r="N14" s="15" t="s">
        <v>318</v>
      </c>
      <c r="O14" s="15" t="s">
        <v>298</v>
      </c>
    </row>
    <row r="15" spans="1:15" ht="27" customHeight="1" x14ac:dyDescent="0.25">
      <c r="A15" s="15" t="s">
        <v>421</v>
      </c>
      <c r="B15" s="15" t="s">
        <v>319</v>
      </c>
      <c r="C15" s="15" t="s">
        <v>475</v>
      </c>
      <c r="D15" s="24">
        <v>45415</v>
      </c>
      <c r="E15" s="25">
        <v>0.1</v>
      </c>
      <c r="F15" s="25">
        <v>0.1</v>
      </c>
      <c r="G15" s="15" t="s">
        <v>291</v>
      </c>
      <c r="H15" s="15" t="s">
        <v>302</v>
      </c>
      <c r="I15" s="15" t="s">
        <v>303</v>
      </c>
      <c r="J15" s="15" t="s">
        <v>304</v>
      </c>
      <c r="K15" s="25">
        <v>0.05</v>
      </c>
      <c r="L15" s="15" t="s">
        <v>463</v>
      </c>
      <c r="M15" s="27">
        <v>1200</v>
      </c>
      <c r="N15" s="15" t="s">
        <v>318</v>
      </c>
      <c r="O15" s="15" t="s">
        <v>298</v>
      </c>
    </row>
    <row r="16" spans="1:15" ht="27" customHeight="1" x14ac:dyDescent="0.25">
      <c r="A16" s="15" t="s">
        <v>421</v>
      </c>
      <c r="B16" s="15" t="s">
        <v>319</v>
      </c>
      <c r="C16" s="15" t="s">
        <v>476</v>
      </c>
      <c r="D16" s="24">
        <v>45416</v>
      </c>
      <c r="E16" s="25">
        <v>0.1</v>
      </c>
      <c r="F16" s="25">
        <v>0.1</v>
      </c>
      <c r="G16" s="15" t="s">
        <v>291</v>
      </c>
      <c r="H16" s="15" t="s">
        <v>302</v>
      </c>
      <c r="I16" s="15" t="s">
        <v>303</v>
      </c>
      <c r="J16" s="15" t="s">
        <v>304</v>
      </c>
      <c r="K16" s="25">
        <v>0.05</v>
      </c>
      <c r="L16" s="15" t="s">
        <v>463</v>
      </c>
      <c r="M16" s="27">
        <v>1200</v>
      </c>
      <c r="N16" s="15" t="s">
        <v>318</v>
      </c>
      <c r="O16" s="15" t="s">
        <v>298</v>
      </c>
    </row>
    <row r="17" spans="1:15" ht="27" customHeight="1" x14ac:dyDescent="0.25">
      <c r="A17" s="15" t="s">
        <v>421</v>
      </c>
      <c r="B17" s="15" t="s">
        <v>319</v>
      </c>
      <c r="C17" s="15">
        <v>8026</v>
      </c>
      <c r="D17" s="24">
        <v>45417</v>
      </c>
      <c r="E17" s="25">
        <v>0.1</v>
      </c>
      <c r="F17" s="25">
        <v>0.1</v>
      </c>
      <c r="G17" s="15" t="s">
        <v>291</v>
      </c>
      <c r="H17" s="15" t="s">
        <v>302</v>
      </c>
      <c r="I17" s="15" t="s">
        <v>303</v>
      </c>
      <c r="J17" s="15" t="s">
        <v>304</v>
      </c>
      <c r="K17" s="25">
        <v>0.05</v>
      </c>
      <c r="L17" s="15" t="s">
        <v>463</v>
      </c>
      <c r="M17" s="27">
        <v>1200</v>
      </c>
      <c r="N17" s="15" t="s">
        <v>318</v>
      </c>
      <c r="O17" s="15" t="s">
        <v>298</v>
      </c>
    </row>
    <row r="18" spans="1:15" ht="27" customHeight="1" x14ac:dyDescent="0.25">
      <c r="A18" s="15" t="s">
        <v>421</v>
      </c>
      <c r="B18" s="15" t="s">
        <v>319</v>
      </c>
      <c r="C18" s="15">
        <v>8027</v>
      </c>
      <c r="D18" s="24">
        <v>45418</v>
      </c>
      <c r="E18" s="25">
        <v>0.1</v>
      </c>
      <c r="F18" s="25">
        <v>0.1</v>
      </c>
      <c r="G18" s="15" t="s">
        <v>291</v>
      </c>
      <c r="H18" s="15" t="s">
        <v>302</v>
      </c>
      <c r="I18" s="15" t="s">
        <v>303</v>
      </c>
      <c r="J18" s="15" t="s">
        <v>304</v>
      </c>
      <c r="K18" s="25">
        <v>0.05</v>
      </c>
      <c r="L18" s="15" t="s">
        <v>463</v>
      </c>
      <c r="M18" s="27">
        <v>1200</v>
      </c>
      <c r="N18" s="15" t="s">
        <v>318</v>
      </c>
      <c r="O18" s="15" t="s">
        <v>298</v>
      </c>
    </row>
    <row r="19" spans="1:15" ht="27" customHeight="1" x14ac:dyDescent="0.25">
      <c r="A19" s="37" t="s">
        <v>636</v>
      </c>
      <c r="B19" s="37" t="s">
        <v>662</v>
      </c>
      <c r="C19" s="37" t="s">
        <v>663</v>
      </c>
      <c r="D19" s="38">
        <v>45256</v>
      </c>
      <c r="E19" s="39">
        <v>0.05</v>
      </c>
      <c r="F19" s="39">
        <v>0.05</v>
      </c>
      <c r="G19" s="37" t="s">
        <v>617</v>
      </c>
      <c r="H19" s="37" t="s">
        <v>617</v>
      </c>
      <c r="I19" s="37" t="s">
        <v>617</v>
      </c>
      <c r="J19" s="37" t="s">
        <v>617</v>
      </c>
      <c r="K19" s="37" t="s">
        <v>617</v>
      </c>
      <c r="L19" s="37" t="s">
        <v>617</v>
      </c>
      <c r="M19" s="37" t="s">
        <v>617</v>
      </c>
      <c r="N19" s="40" t="s">
        <v>664</v>
      </c>
      <c r="O19" s="37" t="s">
        <v>60</v>
      </c>
    </row>
    <row r="20" spans="1:15" ht="27" customHeight="1" x14ac:dyDescent="0.25">
      <c r="A20" s="37" t="s">
        <v>636</v>
      </c>
      <c r="B20" s="37" t="s">
        <v>665</v>
      </c>
      <c r="C20" s="37" t="s">
        <v>666</v>
      </c>
      <c r="D20" s="38">
        <v>45256</v>
      </c>
      <c r="E20" s="39">
        <v>0.05</v>
      </c>
      <c r="F20" s="39">
        <v>0.05</v>
      </c>
      <c r="G20" s="37"/>
      <c r="H20" s="37" t="s">
        <v>617</v>
      </c>
      <c r="I20" s="37" t="s">
        <v>617</v>
      </c>
      <c r="J20" s="37" t="s">
        <v>617</v>
      </c>
      <c r="K20" s="37" t="s">
        <v>617</v>
      </c>
      <c r="L20" s="37" t="s">
        <v>617</v>
      </c>
      <c r="M20" s="37" t="s">
        <v>617</v>
      </c>
      <c r="N20" s="40" t="s">
        <v>667</v>
      </c>
      <c r="O20" s="37" t="s">
        <v>60</v>
      </c>
    </row>
    <row r="21" spans="1:15" ht="27" customHeight="1" x14ac:dyDescent="0.25">
      <c r="A21" s="37" t="s">
        <v>636</v>
      </c>
      <c r="B21" s="37" t="s">
        <v>665</v>
      </c>
      <c r="C21" s="37" t="s">
        <v>668</v>
      </c>
      <c r="D21" s="38">
        <v>45256</v>
      </c>
      <c r="E21" s="39">
        <v>0.05</v>
      </c>
      <c r="F21" s="39">
        <v>0.05</v>
      </c>
      <c r="G21" s="37" t="s">
        <v>617</v>
      </c>
      <c r="H21" s="37" t="s">
        <v>617</v>
      </c>
      <c r="I21" s="37" t="s">
        <v>617</v>
      </c>
      <c r="J21" s="37" t="s">
        <v>617</v>
      </c>
      <c r="K21" s="37" t="s">
        <v>617</v>
      </c>
      <c r="L21" s="37" t="s">
        <v>617</v>
      </c>
      <c r="M21" s="37" t="s">
        <v>617</v>
      </c>
      <c r="N21" s="40" t="s">
        <v>669</v>
      </c>
      <c r="O21" s="37" t="s">
        <v>60</v>
      </c>
    </row>
    <row r="22" spans="1:15" ht="27" customHeight="1" x14ac:dyDescent="0.25">
      <c r="A22" s="37" t="s">
        <v>636</v>
      </c>
      <c r="B22" s="37" t="s">
        <v>665</v>
      </c>
      <c r="C22" s="37" t="s">
        <v>670</v>
      </c>
      <c r="D22" s="38">
        <v>45256</v>
      </c>
      <c r="E22" s="39">
        <v>0.05</v>
      </c>
      <c r="F22" s="39">
        <v>0.05</v>
      </c>
      <c r="G22" s="37" t="s">
        <v>617</v>
      </c>
      <c r="H22" s="37" t="s">
        <v>617</v>
      </c>
      <c r="I22" s="37" t="s">
        <v>617</v>
      </c>
      <c r="J22" s="37" t="s">
        <v>617</v>
      </c>
      <c r="K22" s="37" t="s">
        <v>617</v>
      </c>
      <c r="L22" s="37" t="s">
        <v>617</v>
      </c>
      <c r="M22" s="37" t="s">
        <v>617</v>
      </c>
      <c r="N22" s="40" t="s">
        <v>671</v>
      </c>
      <c r="O22" s="37" t="s">
        <v>60</v>
      </c>
    </row>
    <row r="23" spans="1:15" ht="27" customHeight="1" x14ac:dyDescent="0.25">
      <c r="A23" s="37" t="s">
        <v>636</v>
      </c>
      <c r="B23" s="37" t="s">
        <v>665</v>
      </c>
      <c r="C23" s="37" t="s">
        <v>672</v>
      </c>
      <c r="D23" s="38">
        <v>45256</v>
      </c>
      <c r="E23" s="39">
        <v>0.05</v>
      </c>
      <c r="F23" s="39">
        <v>0.05</v>
      </c>
      <c r="G23" s="37" t="s">
        <v>617</v>
      </c>
      <c r="H23" s="37" t="s">
        <v>617</v>
      </c>
      <c r="I23" s="37" t="s">
        <v>617</v>
      </c>
      <c r="J23" s="37" t="s">
        <v>617</v>
      </c>
      <c r="K23" s="37" t="s">
        <v>617</v>
      </c>
      <c r="L23" s="37" t="s">
        <v>617</v>
      </c>
      <c r="M23" s="37" t="s">
        <v>617</v>
      </c>
      <c r="N23" s="40" t="s">
        <v>673</v>
      </c>
      <c r="O23" s="37" t="s">
        <v>60</v>
      </c>
    </row>
    <row r="24" spans="1:15" ht="27" customHeight="1" x14ac:dyDescent="0.25">
      <c r="A24" s="37" t="s">
        <v>636</v>
      </c>
      <c r="B24" s="37" t="s">
        <v>674</v>
      </c>
      <c r="C24" s="37" t="s">
        <v>675</v>
      </c>
      <c r="D24" s="38">
        <v>45256</v>
      </c>
      <c r="E24" s="39">
        <v>0.05</v>
      </c>
      <c r="F24" s="39">
        <v>0.05</v>
      </c>
      <c r="G24" s="37" t="s">
        <v>617</v>
      </c>
      <c r="H24" s="37" t="s">
        <v>617</v>
      </c>
      <c r="I24" s="37" t="s">
        <v>617</v>
      </c>
      <c r="J24" s="37" t="s">
        <v>617</v>
      </c>
      <c r="K24" s="37" t="s">
        <v>617</v>
      </c>
      <c r="L24" s="37" t="s">
        <v>617</v>
      </c>
      <c r="M24" s="37" t="s">
        <v>617</v>
      </c>
      <c r="N24" s="40" t="s">
        <v>676</v>
      </c>
      <c r="O24" s="37" t="s">
        <v>60</v>
      </c>
    </row>
    <row r="25" spans="1:15" ht="27" customHeight="1" x14ac:dyDescent="0.25">
      <c r="A25" s="37" t="s">
        <v>636</v>
      </c>
      <c r="B25" s="37" t="s">
        <v>677</v>
      </c>
      <c r="C25" s="37" t="s">
        <v>678</v>
      </c>
      <c r="D25" s="38">
        <v>45256</v>
      </c>
      <c r="E25" s="39">
        <v>0.05</v>
      </c>
      <c r="F25" s="39">
        <v>0.05</v>
      </c>
      <c r="G25" s="37" t="s">
        <v>617</v>
      </c>
      <c r="H25" s="37" t="s">
        <v>617</v>
      </c>
      <c r="I25" s="37" t="s">
        <v>617</v>
      </c>
      <c r="J25" s="37" t="s">
        <v>617</v>
      </c>
      <c r="K25" s="37" t="s">
        <v>617</v>
      </c>
      <c r="L25" s="37" t="s">
        <v>617</v>
      </c>
      <c r="M25" s="37" t="s">
        <v>617</v>
      </c>
      <c r="N25" s="40" t="s">
        <v>679</v>
      </c>
      <c r="O25" s="37" t="s">
        <v>60</v>
      </c>
    </row>
    <row r="26" spans="1:15" ht="27" customHeight="1" x14ac:dyDescent="0.25">
      <c r="A26" s="37" t="s">
        <v>636</v>
      </c>
      <c r="B26" s="37" t="s">
        <v>677</v>
      </c>
      <c r="C26" s="37" t="s">
        <v>680</v>
      </c>
      <c r="D26" s="38">
        <v>45256</v>
      </c>
      <c r="E26" s="39">
        <v>0.05</v>
      </c>
      <c r="F26" s="39">
        <v>0.05</v>
      </c>
      <c r="G26" s="37" t="s">
        <v>617</v>
      </c>
      <c r="H26" s="37" t="s">
        <v>617</v>
      </c>
      <c r="I26" s="37" t="s">
        <v>617</v>
      </c>
      <c r="J26" s="37" t="s">
        <v>617</v>
      </c>
      <c r="K26" s="37" t="s">
        <v>617</v>
      </c>
      <c r="L26" s="37" t="s">
        <v>617</v>
      </c>
      <c r="M26" s="37" t="s">
        <v>617</v>
      </c>
      <c r="N26" s="40" t="s">
        <v>681</v>
      </c>
      <c r="O26" s="37" t="s">
        <v>60</v>
      </c>
    </row>
  </sheetData>
  <autoFilter ref="A4:O4" xr:uid="{9CF2BB53-6ED1-4383-BFE9-0AD3FB21C6FE}"/>
  <hyperlinks>
    <hyperlink ref="N5" r:id="rId1" xr:uid="{E120C86D-C953-4B72-A1D0-743FEF0480E0}"/>
    <hyperlink ref="N6" r:id="rId2" xr:uid="{5BC80AAC-8FAF-43CD-AA96-30AADE988569}"/>
    <hyperlink ref="N7" r:id="rId3" xr:uid="{871FE6BB-240D-4A20-9880-8291DBE00C52}"/>
    <hyperlink ref="N8" r:id="rId4" xr:uid="{707691D8-86C7-4407-BE3E-2DB772EFA425}"/>
    <hyperlink ref="N10:N12" r:id="rId5" display="WWW.BALEIGH.COM" xr:uid="{F9C16552-688A-437A-8169-86F39970D55E}"/>
    <hyperlink ref="N9" r:id="rId6" xr:uid="{CC5201F1-6847-4D6D-8489-A75C37433FB6}"/>
    <hyperlink ref="N13" r:id="rId7" xr:uid="{8C84421D-4F61-4AA3-A1A6-4EE62A922E49}"/>
    <hyperlink ref="N14" r:id="rId8" xr:uid="{66B3E19E-820F-41E6-8C5E-B7E371C9BB3D}"/>
    <hyperlink ref="N15" r:id="rId9" xr:uid="{6730B09D-0549-4198-A6FB-504378DD24B5}"/>
    <hyperlink ref="N16" r:id="rId10" xr:uid="{EEF872C6-CFCB-4774-8907-C52B1E797705}"/>
    <hyperlink ref="N17" r:id="rId11" xr:uid="{435314BA-9EC6-4C02-A1DB-56A3524C1962}"/>
    <hyperlink ref="N18" r:id="rId12" xr:uid="{08561E36-492C-44C1-926D-190DD749DF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FEBF-0A4F-4775-BE6B-EF34E8A6202F}">
  <dimension ref="A1:O43"/>
  <sheetViews>
    <sheetView topLeftCell="A28" workbookViewId="0">
      <selection activeCell="A4" sqref="A4:XFD4"/>
    </sheetView>
  </sheetViews>
  <sheetFormatPr defaultRowHeight="27" customHeight="1" x14ac:dyDescent="0.25"/>
  <cols>
    <col min="1" max="1" width="57.42578125" customWidth="1"/>
    <col min="2" max="2" width="26.28515625" customWidth="1"/>
    <col min="3" max="3" width="20.5703125" customWidth="1"/>
    <col min="4" max="4" width="19" customWidth="1"/>
    <col min="5" max="5" width="16.5703125" customWidth="1"/>
    <col min="6" max="6" width="20" customWidth="1"/>
    <col min="7" max="7" width="15.42578125" customWidth="1"/>
    <col min="8" max="8" width="16.28515625" customWidth="1"/>
    <col min="9" max="9" width="15.5703125" customWidth="1"/>
    <col min="10" max="10" width="16.140625" customWidth="1"/>
    <col min="11" max="11" width="12" customWidth="1"/>
    <col min="12" max="12" width="18.5703125" customWidth="1"/>
    <col min="13" max="13" width="20" customWidth="1"/>
    <col min="14" max="14" width="29.28515625" customWidth="1"/>
    <col min="15" max="15" width="12.8554687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x14ac:dyDescent="0.3">
      <c r="A4" s="16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15" t="s">
        <v>421</v>
      </c>
      <c r="B5" s="15" t="s">
        <v>428</v>
      </c>
      <c r="C5" s="15" t="s">
        <v>429</v>
      </c>
      <c r="D5" s="15">
        <v>45231</v>
      </c>
      <c r="E5" s="25">
        <v>0.1</v>
      </c>
      <c r="F5" s="25">
        <v>0.1</v>
      </c>
      <c r="G5" s="15" t="s">
        <v>291</v>
      </c>
      <c r="H5" s="15" t="s">
        <v>430</v>
      </c>
      <c r="I5" s="15" t="s">
        <v>303</v>
      </c>
      <c r="J5" s="15" t="s">
        <v>431</v>
      </c>
      <c r="K5" s="25">
        <v>0.05</v>
      </c>
      <c r="L5" s="15" t="s">
        <v>432</v>
      </c>
      <c r="M5" s="27">
        <v>1200</v>
      </c>
      <c r="N5" s="15" t="s">
        <v>305</v>
      </c>
      <c r="O5" s="15" t="s">
        <v>298</v>
      </c>
    </row>
    <row r="6" spans="1:15" ht="27" customHeight="1" x14ac:dyDescent="0.25">
      <c r="A6" s="15" t="s">
        <v>421</v>
      </c>
      <c r="B6" s="15" t="s">
        <v>428</v>
      </c>
      <c r="C6" s="15" t="s">
        <v>433</v>
      </c>
      <c r="D6" s="15">
        <v>45231</v>
      </c>
      <c r="E6" s="25">
        <v>0.1</v>
      </c>
      <c r="F6" s="25">
        <v>0.1</v>
      </c>
      <c r="G6" s="15" t="s">
        <v>291</v>
      </c>
      <c r="H6" s="15" t="s">
        <v>430</v>
      </c>
      <c r="I6" s="15" t="s">
        <v>303</v>
      </c>
      <c r="J6" s="15" t="s">
        <v>431</v>
      </c>
      <c r="K6" s="25">
        <v>0.05</v>
      </c>
      <c r="L6" s="15" t="s">
        <v>432</v>
      </c>
      <c r="M6" s="27">
        <v>1200</v>
      </c>
      <c r="N6" s="15" t="s">
        <v>305</v>
      </c>
      <c r="O6" s="15" t="s">
        <v>298</v>
      </c>
    </row>
    <row r="7" spans="1:15" ht="27" customHeight="1" x14ac:dyDescent="0.25">
      <c r="A7" s="15" t="s">
        <v>421</v>
      </c>
      <c r="B7" s="15" t="s">
        <v>428</v>
      </c>
      <c r="C7" s="15" t="s">
        <v>434</v>
      </c>
      <c r="D7" s="15">
        <v>45231</v>
      </c>
      <c r="E7" s="25">
        <v>0.1</v>
      </c>
      <c r="F7" s="25">
        <v>0.1</v>
      </c>
      <c r="G7" s="15" t="s">
        <v>291</v>
      </c>
      <c r="H7" s="15" t="s">
        <v>430</v>
      </c>
      <c r="I7" s="15" t="s">
        <v>303</v>
      </c>
      <c r="J7" s="15" t="s">
        <v>431</v>
      </c>
      <c r="K7" s="25">
        <v>0.05</v>
      </c>
      <c r="L7" s="15" t="s">
        <v>432</v>
      </c>
      <c r="M7" s="27">
        <v>1200</v>
      </c>
      <c r="N7" s="15" t="s">
        <v>305</v>
      </c>
      <c r="O7" s="15" t="s">
        <v>298</v>
      </c>
    </row>
    <row r="8" spans="1:15" ht="27" customHeight="1" x14ac:dyDescent="0.25">
      <c r="A8" s="15" t="s">
        <v>421</v>
      </c>
      <c r="B8" s="15" t="s">
        <v>428</v>
      </c>
      <c r="C8" s="15" t="s">
        <v>435</v>
      </c>
      <c r="D8" s="15">
        <v>45231</v>
      </c>
      <c r="E8" s="25">
        <v>0.1</v>
      </c>
      <c r="F8" s="25">
        <v>0.1</v>
      </c>
      <c r="G8" s="15" t="s">
        <v>291</v>
      </c>
      <c r="H8" s="15" t="s">
        <v>430</v>
      </c>
      <c r="I8" s="15" t="s">
        <v>303</v>
      </c>
      <c r="J8" s="15" t="s">
        <v>431</v>
      </c>
      <c r="K8" s="25">
        <v>0.05</v>
      </c>
      <c r="L8" s="15" t="s">
        <v>432</v>
      </c>
      <c r="M8" s="27">
        <v>1200</v>
      </c>
      <c r="N8" s="15" t="s">
        <v>305</v>
      </c>
      <c r="O8" s="15" t="s">
        <v>298</v>
      </c>
    </row>
    <row r="9" spans="1:15" ht="27" customHeight="1" x14ac:dyDescent="0.25">
      <c r="A9" s="15" t="s">
        <v>421</v>
      </c>
      <c r="B9" s="15" t="s">
        <v>428</v>
      </c>
      <c r="C9" s="15" t="s">
        <v>436</v>
      </c>
      <c r="D9" s="15">
        <v>45231</v>
      </c>
      <c r="E9" s="25">
        <v>0.1</v>
      </c>
      <c r="F9" s="25">
        <v>0.1</v>
      </c>
      <c r="G9" s="15" t="s">
        <v>291</v>
      </c>
      <c r="H9" s="15" t="s">
        <v>430</v>
      </c>
      <c r="I9" s="15" t="s">
        <v>303</v>
      </c>
      <c r="J9" s="15" t="s">
        <v>431</v>
      </c>
      <c r="K9" s="25">
        <v>0.05</v>
      </c>
      <c r="L9" s="15" t="s">
        <v>432</v>
      </c>
      <c r="M9" s="27">
        <v>1200</v>
      </c>
      <c r="N9" s="15" t="s">
        <v>305</v>
      </c>
      <c r="O9" s="15" t="s">
        <v>298</v>
      </c>
    </row>
    <row r="10" spans="1:15" ht="27" customHeight="1" x14ac:dyDescent="0.25">
      <c r="A10" s="15" t="s">
        <v>421</v>
      </c>
      <c r="B10" s="15" t="s">
        <v>428</v>
      </c>
      <c r="C10" s="15" t="s">
        <v>437</v>
      </c>
      <c r="D10" s="15">
        <v>45231</v>
      </c>
      <c r="E10" s="25">
        <v>0.1</v>
      </c>
      <c r="F10" s="25">
        <v>0.1</v>
      </c>
      <c r="G10" s="15" t="s">
        <v>291</v>
      </c>
      <c r="H10" s="15" t="s">
        <v>430</v>
      </c>
      <c r="I10" s="15" t="s">
        <v>303</v>
      </c>
      <c r="J10" s="15" t="s">
        <v>431</v>
      </c>
      <c r="K10" s="25">
        <v>0.05</v>
      </c>
      <c r="L10" s="15" t="s">
        <v>432</v>
      </c>
      <c r="M10" s="27">
        <v>1200</v>
      </c>
      <c r="N10" s="15" t="s">
        <v>305</v>
      </c>
      <c r="O10" s="15" t="s">
        <v>298</v>
      </c>
    </row>
    <row r="11" spans="1:15" ht="27" customHeight="1" x14ac:dyDescent="0.25">
      <c r="A11" s="15" t="s">
        <v>421</v>
      </c>
      <c r="B11" s="15" t="s">
        <v>428</v>
      </c>
      <c r="C11" s="15" t="s">
        <v>438</v>
      </c>
      <c r="D11" s="15">
        <v>45231</v>
      </c>
      <c r="E11" s="25">
        <v>0.1</v>
      </c>
      <c r="F11" s="25">
        <v>0.1</v>
      </c>
      <c r="G11" s="15" t="s">
        <v>291</v>
      </c>
      <c r="H11" s="15" t="s">
        <v>430</v>
      </c>
      <c r="I11" s="15" t="s">
        <v>303</v>
      </c>
      <c r="J11" s="15" t="s">
        <v>431</v>
      </c>
      <c r="K11" s="25">
        <v>0.05</v>
      </c>
      <c r="L11" s="15" t="s">
        <v>432</v>
      </c>
      <c r="M11" s="27">
        <v>1200</v>
      </c>
      <c r="N11" s="15" t="s">
        <v>305</v>
      </c>
      <c r="O11" s="15" t="s">
        <v>298</v>
      </c>
    </row>
    <row r="12" spans="1:15" ht="27" customHeight="1" x14ac:dyDescent="0.25">
      <c r="A12" s="15" t="s">
        <v>421</v>
      </c>
      <c r="B12" s="15" t="s">
        <v>352</v>
      </c>
      <c r="C12" s="15" t="s">
        <v>439</v>
      </c>
      <c r="D12" s="15">
        <v>45231</v>
      </c>
      <c r="E12" s="25">
        <v>0.1</v>
      </c>
      <c r="F12" s="25">
        <v>0.1</v>
      </c>
      <c r="G12" s="15" t="s">
        <v>291</v>
      </c>
      <c r="H12" s="15" t="s">
        <v>430</v>
      </c>
      <c r="I12" s="15" t="s">
        <v>303</v>
      </c>
      <c r="J12" s="15" t="s">
        <v>431</v>
      </c>
      <c r="K12" s="25">
        <v>0.05</v>
      </c>
      <c r="L12" s="15" t="s">
        <v>432</v>
      </c>
      <c r="M12" s="27">
        <v>1500</v>
      </c>
      <c r="N12" s="15" t="s">
        <v>354</v>
      </c>
      <c r="O12" s="15" t="s">
        <v>298</v>
      </c>
    </row>
    <row r="13" spans="1:15" ht="27" customHeight="1" x14ac:dyDescent="0.25">
      <c r="A13" s="15" t="s">
        <v>421</v>
      </c>
      <c r="B13" s="15" t="s">
        <v>352</v>
      </c>
      <c r="C13" s="15" t="s">
        <v>440</v>
      </c>
      <c r="D13" s="15">
        <v>45231</v>
      </c>
      <c r="E13" s="25">
        <v>0.1</v>
      </c>
      <c r="F13" s="25">
        <v>0.1</v>
      </c>
      <c r="G13" s="15" t="s">
        <v>291</v>
      </c>
      <c r="H13" s="15" t="s">
        <v>430</v>
      </c>
      <c r="I13" s="15" t="s">
        <v>303</v>
      </c>
      <c r="J13" s="15" t="s">
        <v>431</v>
      </c>
      <c r="K13" s="25">
        <v>0.05</v>
      </c>
      <c r="L13" s="15" t="s">
        <v>432</v>
      </c>
      <c r="M13" s="27">
        <v>1500</v>
      </c>
      <c r="N13" s="15" t="s">
        <v>354</v>
      </c>
      <c r="O13" s="15" t="s">
        <v>298</v>
      </c>
    </row>
    <row r="14" spans="1:15" ht="27" customHeight="1" x14ac:dyDescent="0.25">
      <c r="A14" s="15" t="s">
        <v>421</v>
      </c>
      <c r="B14" s="15" t="s">
        <v>352</v>
      </c>
      <c r="C14" s="15" t="s">
        <v>441</v>
      </c>
      <c r="D14" s="15">
        <v>45231</v>
      </c>
      <c r="E14" s="25">
        <v>0.1</v>
      </c>
      <c r="F14" s="25">
        <v>0.1</v>
      </c>
      <c r="G14" s="15" t="s">
        <v>291</v>
      </c>
      <c r="H14" s="15" t="s">
        <v>430</v>
      </c>
      <c r="I14" s="15" t="s">
        <v>303</v>
      </c>
      <c r="J14" s="15" t="s">
        <v>431</v>
      </c>
      <c r="K14" s="25">
        <v>0.05</v>
      </c>
      <c r="L14" s="15" t="s">
        <v>432</v>
      </c>
      <c r="M14" s="27">
        <v>1500</v>
      </c>
      <c r="N14" s="15" t="s">
        <v>354</v>
      </c>
      <c r="O14" s="15" t="s">
        <v>298</v>
      </c>
    </row>
    <row r="15" spans="1:15" ht="27" customHeight="1" x14ac:dyDescent="0.25">
      <c r="A15" s="15" t="s">
        <v>421</v>
      </c>
      <c r="B15" s="15" t="s">
        <v>319</v>
      </c>
      <c r="C15" s="15" t="s">
        <v>442</v>
      </c>
      <c r="D15" s="15">
        <v>45413</v>
      </c>
      <c r="E15" s="25">
        <v>0.1</v>
      </c>
      <c r="F15" s="25">
        <v>0.1</v>
      </c>
      <c r="G15" s="15" t="s">
        <v>291</v>
      </c>
      <c r="H15" s="15" t="s">
        <v>302</v>
      </c>
      <c r="I15" s="15" t="s">
        <v>303</v>
      </c>
      <c r="J15" s="15" t="s">
        <v>304</v>
      </c>
      <c r="K15" s="25">
        <v>0.05</v>
      </c>
      <c r="L15" s="15" t="s">
        <v>432</v>
      </c>
      <c r="M15" s="27">
        <v>1200</v>
      </c>
      <c r="N15" s="15" t="s">
        <v>318</v>
      </c>
      <c r="O15" s="15" t="s">
        <v>298</v>
      </c>
    </row>
    <row r="16" spans="1:15" ht="27" customHeight="1" x14ac:dyDescent="0.25">
      <c r="A16" s="15" t="s">
        <v>421</v>
      </c>
      <c r="B16" s="15" t="s">
        <v>319</v>
      </c>
      <c r="C16" s="15" t="s">
        <v>443</v>
      </c>
      <c r="D16" s="15">
        <v>45413</v>
      </c>
      <c r="E16" s="25">
        <v>0.1</v>
      </c>
      <c r="F16" s="25">
        <v>0.1</v>
      </c>
      <c r="G16" s="15" t="s">
        <v>291</v>
      </c>
      <c r="H16" s="15" t="s">
        <v>302</v>
      </c>
      <c r="I16" s="15" t="s">
        <v>303</v>
      </c>
      <c r="J16" s="15" t="s">
        <v>304</v>
      </c>
      <c r="K16" s="25">
        <v>0.05</v>
      </c>
      <c r="L16" s="15" t="s">
        <v>432</v>
      </c>
      <c r="M16" s="27">
        <v>1200</v>
      </c>
      <c r="N16" s="15" t="s">
        <v>318</v>
      </c>
      <c r="O16" s="15" t="s">
        <v>298</v>
      </c>
    </row>
    <row r="17" spans="1:15" ht="27" customHeight="1" x14ac:dyDescent="0.25">
      <c r="A17" s="15" t="s">
        <v>421</v>
      </c>
      <c r="B17" s="15" t="s">
        <v>319</v>
      </c>
      <c r="C17" s="15" t="s">
        <v>444</v>
      </c>
      <c r="D17" s="15">
        <v>45413</v>
      </c>
      <c r="E17" s="25">
        <v>0.1</v>
      </c>
      <c r="F17" s="25">
        <v>0.1</v>
      </c>
      <c r="G17" s="15" t="s">
        <v>291</v>
      </c>
      <c r="H17" s="15" t="s">
        <v>302</v>
      </c>
      <c r="I17" s="15" t="s">
        <v>303</v>
      </c>
      <c r="J17" s="15" t="s">
        <v>304</v>
      </c>
      <c r="K17" s="25">
        <v>0.05</v>
      </c>
      <c r="L17" s="15" t="s">
        <v>432</v>
      </c>
      <c r="M17" s="27">
        <v>1200</v>
      </c>
      <c r="N17" s="15" t="s">
        <v>318</v>
      </c>
      <c r="O17" s="15" t="s">
        <v>298</v>
      </c>
    </row>
    <row r="18" spans="1:15" ht="27" customHeight="1" x14ac:dyDescent="0.25">
      <c r="A18" s="15" t="s">
        <v>421</v>
      </c>
      <c r="B18" s="15" t="s">
        <v>319</v>
      </c>
      <c r="C18" s="15" t="s">
        <v>445</v>
      </c>
      <c r="D18" s="15">
        <v>45413</v>
      </c>
      <c r="E18" s="25">
        <v>0.1</v>
      </c>
      <c r="F18" s="25">
        <v>0.1</v>
      </c>
      <c r="G18" s="15" t="s">
        <v>291</v>
      </c>
      <c r="H18" s="15" t="s">
        <v>302</v>
      </c>
      <c r="I18" s="15" t="s">
        <v>303</v>
      </c>
      <c r="J18" s="15" t="s">
        <v>304</v>
      </c>
      <c r="K18" s="25">
        <v>0.05</v>
      </c>
      <c r="L18" s="15" t="s">
        <v>432</v>
      </c>
      <c r="M18" s="27">
        <v>1200</v>
      </c>
      <c r="N18" s="15" t="s">
        <v>318</v>
      </c>
      <c r="O18" s="15" t="s">
        <v>298</v>
      </c>
    </row>
    <row r="19" spans="1:15" ht="27" customHeight="1" x14ac:dyDescent="0.25">
      <c r="A19" s="15" t="s">
        <v>421</v>
      </c>
      <c r="B19" s="15" t="s">
        <v>319</v>
      </c>
      <c r="C19" s="15" t="s">
        <v>446</v>
      </c>
      <c r="D19" s="15">
        <v>45413</v>
      </c>
      <c r="E19" s="25">
        <v>0.1</v>
      </c>
      <c r="F19" s="25">
        <v>0.1</v>
      </c>
      <c r="G19" s="15" t="s">
        <v>291</v>
      </c>
      <c r="H19" s="15" t="s">
        <v>302</v>
      </c>
      <c r="I19" s="15" t="s">
        <v>303</v>
      </c>
      <c r="J19" s="15" t="s">
        <v>304</v>
      </c>
      <c r="K19" s="25">
        <v>0.05</v>
      </c>
      <c r="L19" s="15" t="s">
        <v>432</v>
      </c>
      <c r="M19" s="27">
        <v>1200</v>
      </c>
      <c r="N19" s="15" t="s">
        <v>318</v>
      </c>
      <c r="O19" s="15" t="s">
        <v>298</v>
      </c>
    </row>
    <row r="20" spans="1:15" ht="27" customHeight="1" x14ac:dyDescent="0.25">
      <c r="A20" s="15" t="s">
        <v>421</v>
      </c>
      <c r="B20" s="15" t="s">
        <v>319</v>
      </c>
      <c r="C20" s="15" t="s">
        <v>447</v>
      </c>
      <c r="D20" s="15">
        <v>45413</v>
      </c>
      <c r="E20" s="25">
        <v>0.1</v>
      </c>
      <c r="F20" s="25">
        <v>0.1</v>
      </c>
      <c r="G20" s="15" t="s">
        <v>291</v>
      </c>
      <c r="H20" s="15" t="s">
        <v>302</v>
      </c>
      <c r="I20" s="15" t="s">
        <v>303</v>
      </c>
      <c r="J20" s="15" t="s">
        <v>304</v>
      </c>
      <c r="K20" s="25">
        <v>0.05</v>
      </c>
      <c r="L20" s="15" t="s">
        <v>432</v>
      </c>
      <c r="M20" s="27">
        <v>1200</v>
      </c>
      <c r="N20" s="15" t="s">
        <v>318</v>
      </c>
      <c r="O20" s="15" t="s">
        <v>298</v>
      </c>
    </row>
    <row r="21" spans="1:15" ht="27" customHeight="1" x14ac:dyDescent="0.25">
      <c r="A21" s="15" t="s">
        <v>421</v>
      </c>
      <c r="B21" s="15" t="s">
        <v>319</v>
      </c>
      <c r="C21" s="15" t="s">
        <v>448</v>
      </c>
      <c r="D21" s="15">
        <v>45413</v>
      </c>
      <c r="E21" s="25">
        <v>0.1</v>
      </c>
      <c r="F21" s="25">
        <v>0.1</v>
      </c>
      <c r="G21" s="15" t="s">
        <v>291</v>
      </c>
      <c r="H21" s="15" t="s">
        <v>302</v>
      </c>
      <c r="I21" s="15" t="s">
        <v>303</v>
      </c>
      <c r="J21" s="15" t="s">
        <v>304</v>
      </c>
      <c r="K21" s="25">
        <v>0.05</v>
      </c>
      <c r="L21" s="15" t="s">
        <v>432</v>
      </c>
      <c r="M21" s="27">
        <v>1200</v>
      </c>
      <c r="N21" s="15" t="s">
        <v>318</v>
      </c>
      <c r="O21" s="15" t="s">
        <v>298</v>
      </c>
    </row>
    <row r="22" spans="1:15" ht="27" customHeight="1" x14ac:dyDescent="0.25">
      <c r="A22" s="15" t="s">
        <v>421</v>
      </c>
      <c r="B22" s="15" t="s">
        <v>319</v>
      </c>
      <c r="C22" s="15" t="s">
        <v>449</v>
      </c>
      <c r="D22" s="15">
        <v>45413</v>
      </c>
      <c r="E22" s="25">
        <v>0.1</v>
      </c>
      <c r="F22" s="25">
        <v>0.1</v>
      </c>
      <c r="G22" s="15" t="s">
        <v>291</v>
      </c>
      <c r="H22" s="15" t="s">
        <v>302</v>
      </c>
      <c r="I22" s="15" t="s">
        <v>303</v>
      </c>
      <c r="J22" s="15" t="s">
        <v>304</v>
      </c>
      <c r="K22" s="25">
        <v>0.05</v>
      </c>
      <c r="L22" s="15" t="s">
        <v>432</v>
      </c>
      <c r="M22" s="27">
        <v>1200</v>
      </c>
      <c r="N22" s="15" t="s">
        <v>318</v>
      </c>
      <c r="O22" s="15" t="s">
        <v>298</v>
      </c>
    </row>
    <row r="23" spans="1:15" ht="27" customHeight="1" x14ac:dyDescent="0.25">
      <c r="A23" s="15" t="s">
        <v>421</v>
      </c>
      <c r="B23" s="15" t="s">
        <v>319</v>
      </c>
      <c r="C23" s="15" t="s">
        <v>450</v>
      </c>
      <c r="D23" s="15">
        <v>45413</v>
      </c>
      <c r="E23" s="25">
        <v>0.1</v>
      </c>
      <c r="F23" s="25">
        <v>0.1</v>
      </c>
      <c r="G23" s="15" t="s">
        <v>291</v>
      </c>
      <c r="H23" s="15" t="s">
        <v>302</v>
      </c>
      <c r="I23" s="15" t="s">
        <v>303</v>
      </c>
      <c r="J23" s="15" t="s">
        <v>304</v>
      </c>
      <c r="K23" s="25">
        <v>0.05</v>
      </c>
      <c r="L23" s="15" t="s">
        <v>432</v>
      </c>
      <c r="M23" s="27">
        <v>1200</v>
      </c>
      <c r="N23" s="15" t="s">
        <v>318</v>
      </c>
      <c r="O23" s="15" t="s">
        <v>298</v>
      </c>
    </row>
    <row r="24" spans="1:15" ht="27" customHeight="1" x14ac:dyDescent="0.25">
      <c r="A24" s="15" t="s">
        <v>421</v>
      </c>
      <c r="B24" s="15" t="s">
        <v>319</v>
      </c>
      <c r="C24" s="15" t="s">
        <v>451</v>
      </c>
      <c r="D24" s="15">
        <v>45413</v>
      </c>
      <c r="E24" s="25">
        <v>0.1</v>
      </c>
      <c r="F24" s="25">
        <v>0.1</v>
      </c>
      <c r="G24" s="15" t="s">
        <v>291</v>
      </c>
      <c r="H24" s="15" t="s">
        <v>302</v>
      </c>
      <c r="I24" s="15" t="s">
        <v>303</v>
      </c>
      <c r="J24" s="15" t="s">
        <v>304</v>
      </c>
      <c r="K24" s="25">
        <v>0.05</v>
      </c>
      <c r="L24" s="15" t="s">
        <v>432</v>
      </c>
      <c r="M24" s="27">
        <v>1200</v>
      </c>
      <c r="N24" s="15" t="s">
        <v>318</v>
      </c>
      <c r="O24" s="15" t="s">
        <v>298</v>
      </c>
    </row>
    <row r="25" spans="1:15" ht="27" customHeight="1" x14ac:dyDescent="0.25">
      <c r="A25" s="15" t="s">
        <v>421</v>
      </c>
      <c r="B25" s="15" t="s">
        <v>319</v>
      </c>
      <c r="C25" s="15" t="s">
        <v>452</v>
      </c>
      <c r="D25" s="15">
        <v>45413</v>
      </c>
      <c r="E25" s="25">
        <v>0.1</v>
      </c>
      <c r="F25" s="25">
        <v>0.1</v>
      </c>
      <c r="G25" s="15" t="s">
        <v>291</v>
      </c>
      <c r="H25" s="15" t="s">
        <v>302</v>
      </c>
      <c r="I25" s="15" t="s">
        <v>303</v>
      </c>
      <c r="J25" s="15" t="s">
        <v>304</v>
      </c>
      <c r="K25" s="25">
        <v>0.05</v>
      </c>
      <c r="L25" s="15" t="s">
        <v>432</v>
      </c>
      <c r="M25" s="27">
        <v>1200</v>
      </c>
      <c r="N25" s="15" t="s">
        <v>318</v>
      </c>
      <c r="O25" s="15" t="s">
        <v>298</v>
      </c>
    </row>
    <row r="26" spans="1:15" ht="27" customHeight="1" x14ac:dyDescent="0.25">
      <c r="A26" s="15" t="s">
        <v>421</v>
      </c>
      <c r="B26" s="15" t="s">
        <v>357</v>
      </c>
      <c r="C26" s="15" t="s">
        <v>453</v>
      </c>
      <c r="D26" s="15">
        <v>45474</v>
      </c>
      <c r="E26" s="25">
        <v>0.1</v>
      </c>
      <c r="F26" s="25">
        <v>0.1</v>
      </c>
      <c r="G26" s="15" t="s">
        <v>291</v>
      </c>
      <c r="H26" s="15" t="s">
        <v>302</v>
      </c>
      <c r="I26" s="15" t="s">
        <v>303</v>
      </c>
      <c r="J26" s="15" t="s">
        <v>304</v>
      </c>
      <c r="K26" s="25">
        <v>0.05</v>
      </c>
      <c r="L26" s="15" t="s">
        <v>432</v>
      </c>
      <c r="M26" s="27">
        <v>1500</v>
      </c>
      <c r="N26" s="15" t="s">
        <v>359</v>
      </c>
      <c r="O26" s="15" t="s">
        <v>298</v>
      </c>
    </row>
    <row r="27" spans="1:15" ht="27" customHeight="1" x14ac:dyDescent="0.25">
      <c r="A27" s="15" t="s">
        <v>421</v>
      </c>
      <c r="B27" s="15" t="s">
        <v>357</v>
      </c>
      <c r="C27" s="15" t="s">
        <v>454</v>
      </c>
      <c r="D27" s="15">
        <v>45474</v>
      </c>
      <c r="E27" s="25">
        <v>0.1</v>
      </c>
      <c r="F27" s="25">
        <v>0.1</v>
      </c>
      <c r="G27" s="15" t="s">
        <v>291</v>
      </c>
      <c r="H27" s="15" t="s">
        <v>302</v>
      </c>
      <c r="I27" s="15" t="s">
        <v>303</v>
      </c>
      <c r="J27" s="15" t="s">
        <v>304</v>
      </c>
      <c r="K27" s="25">
        <v>0.05</v>
      </c>
      <c r="L27" s="15" t="s">
        <v>432</v>
      </c>
      <c r="M27" s="27">
        <v>1500</v>
      </c>
      <c r="N27" s="15" t="s">
        <v>359</v>
      </c>
      <c r="O27" s="15" t="s">
        <v>298</v>
      </c>
    </row>
    <row r="28" spans="1:15" ht="27" customHeight="1" x14ac:dyDescent="0.25">
      <c r="A28" s="15" t="s">
        <v>421</v>
      </c>
      <c r="B28" s="15" t="s">
        <v>357</v>
      </c>
      <c r="C28" s="15" t="s">
        <v>455</v>
      </c>
      <c r="D28" s="15">
        <v>45474</v>
      </c>
      <c r="E28" s="25">
        <v>0.1</v>
      </c>
      <c r="F28" s="25">
        <v>0.1</v>
      </c>
      <c r="G28" s="15" t="s">
        <v>291</v>
      </c>
      <c r="H28" s="15" t="s">
        <v>302</v>
      </c>
      <c r="I28" s="15" t="s">
        <v>303</v>
      </c>
      <c r="J28" s="15" t="s">
        <v>304</v>
      </c>
      <c r="K28" s="25">
        <v>0.05</v>
      </c>
      <c r="L28" s="15" t="s">
        <v>432</v>
      </c>
      <c r="M28" s="27">
        <v>1500</v>
      </c>
      <c r="N28" s="15" t="s">
        <v>359</v>
      </c>
      <c r="O28" s="15" t="s">
        <v>298</v>
      </c>
    </row>
    <row r="29" spans="1:15" ht="27" customHeight="1" x14ac:dyDescent="0.25">
      <c r="A29" s="15" t="s">
        <v>421</v>
      </c>
      <c r="B29" s="15" t="s">
        <v>357</v>
      </c>
      <c r="C29" s="15" t="s">
        <v>456</v>
      </c>
      <c r="D29" s="15">
        <v>45474</v>
      </c>
      <c r="E29" s="25">
        <v>0.1</v>
      </c>
      <c r="F29" s="25">
        <v>0.1</v>
      </c>
      <c r="G29" s="15" t="s">
        <v>291</v>
      </c>
      <c r="H29" s="15" t="s">
        <v>302</v>
      </c>
      <c r="I29" s="15" t="s">
        <v>303</v>
      </c>
      <c r="J29" s="15" t="s">
        <v>304</v>
      </c>
      <c r="K29" s="25">
        <v>0.05</v>
      </c>
      <c r="L29" s="15" t="s">
        <v>432</v>
      </c>
      <c r="M29" s="27">
        <v>1500</v>
      </c>
      <c r="N29" s="15" t="s">
        <v>359</v>
      </c>
      <c r="O29" s="15" t="s">
        <v>298</v>
      </c>
    </row>
    <row r="30" spans="1:15" ht="27" customHeight="1" x14ac:dyDescent="0.25">
      <c r="A30" s="15" t="s">
        <v>421</v>
      </c>
      <c r="B30" s="15" t="s">
        <v>357</v>
      </c>
      <c r="C30" s="15" t="s">
        <v>457</v>
      </c>
      <c r="D30" s="15">
        <v>45474</v>
      </c>
      <c r="E30" s="25">
        <v>0.1</v>
      </c>
      <c r="F30" s="25">
        <v>0.1</v>
      </c>
      <c r="G30" s="15" t="s">
        <v>291</v>
      </c>
      <c r="H30" s="15" t="s">
        <v>302</v>
      </c>
      <c r="I30" s="15" t="s">
        <v>303</v>
      </c>
      <c r="J30" s="15" t="s">
        <v>304</v>
      </c>
      <c r="K30" s="25">
        <v>0.05</v>
      </c>
      <c r="L30" s="15" t="s">
        <v>432</v>
      </c>
      <c r="M30" s="27">
        <v>1500</v>
      </c>
      <c r="N30" s="15" t="s">
        <v>359</v>
      </c>
      <c r="O30" s="15" t="s">
        <v>298</v>
      </c>
    </row>
    <row r="31" spans="1:15" ht="27" customHeight="1" x14ac:dyDescent="0.25">
      <c r="A31" s="15" t="s">
        <v>421</v>
      </c>
      <c r="B31" s="15" t="s">
        <v>357</v>
      </c>
      <c r="C31" s="15" t="s">
        <v>458</v>
      </c>
      <c r="D31" s="15">
        <v>45474</v>
      </c>
      <c r="E31" s="25">
        <v>0.1</v>
      </c>
      <c r="F31" s="25">
        <v>0.1</v>
      </c>
      <c r="G31" s="15" t="s">
        <v>291</v>
      </c>
      <c r="H31" s="15" t="s">
        <v>302</v>
      </c>
      <c r="I31" s="15" t="s">
        <v>303</v>
      </c>
      <c r="J31" s="15" t="s">
        <v>304</v>
      </c>
      <c r="K31" s="25">
        <v>0.05</v>
      </c>
      <c r="L31" s="15" t="s">
        <v>432</v>
      </c>
      <c r="M31" s="27">
        <v>1500</v>
      </c>
      <c r="N31" s="15" t="s">
        <v>359</v>
      </c>
      <c r="O31" s="15" t="s">
        <v>298</v>
      </c>
    </row>
    <row r="32" spans="1:15" ht="27" customHeight="1" x14ac:dyDescent="0.25">
      <c r="A32" s="15" t="s">
        <v>421</v>
      </c>
      <c r="B32" s="15" t="s">
        <v>357</v>
      </c>
      <c r="C32" s="15" t="s">
        <v>459</v>
      </c>
      <c r="D32" s="15">
        <v>45474</v>
      </c>
      <c r="E32" s="25">
        <v>0.1</v>
      </c>
      <c r="F32" s="25">
        <v>0.1</v>
      </c>
      <c r="G32" s="15" t="s">
        <v>291</v>
      </c>
      <c r="H32" s="15" t="s">
        <v>302</v>
      </c>
      <c r="I32" s="15" t="s">
        <v>303</v>
      </c>
      <c r="J32" s="15" t="s">
        <v>304</v>
      </c>
      <c r="K32" s="25">
        <v>0.05</v>
      </c>
      <c r="L32" s="15" t="s">
        <v>432</v>
      </c>
      <c r="M32" s="27">
        <v>1500</v>
      </c>
      <c r="N32" s="15" t="s">
        <v>359</v>
      </c>
      <c r="O32" s="15" t="s">
        <v>298</v>
      </c>
    </row>
    <row r="33" spans="1:15" ht="27" customHeight="1" x14ac:dyDescent="0.25">
      <c r="A33" s="15" t="s">
        <v>421</v>
      </c>
      <c r="B33" s="15" t="s">
        <v>357</v>
      </c>
      <c r="C33" s="15" t="s">
        <v>460</v>
      </c>
      <c r="D33" s="15">
        <v>45474</v>
      </c>
      <c r="E33" s="25">
        <v>0.1</v>
      </c>
      <c r="F33" s="25">
        <v>0.1</v>
      </c>
      <c r="G33" s="15" t="s">
        <v>291</v>
      </c>
      <c r="H33" s="15" t="s">
        <v>302</v>
      </c>
      <c r="I33" s="15" t="s">
        <v>303</v>
      </c>
      <c r="J33" s="15" t="s">
        <v>304</v>
      </c>
      <c r="K33" s="25">
        <v>0.05</v>
      </c>
      <c r="L33" s="15" t="s">
        <v>432</v>
      </c>
      <c r="M33" s="27">
        <v>1500</v>
      </c>
      <c r="N33" s="15" t="s">
        <v>359</v>
      </c>
      <c r="O33" s="15" t="s">
        <v>298</v>
      </c>
    </row>
    <row r="34" spans="1:15" ht="27" customHeight="1" x14ac:dyDescent="0.25">
      <c r="A34" s="15" t="s">
        <v>421</v>
      </c>
      <c r="B34" s="15" t="s">
        <v>357</v>
      </c>
      <c r="C34" s="15" t="s">
        <v>461</v>
      </c>
      <c r="D34" s="15">
        <v>45474</v>
      </c>
      <c r="E34" s="25">
        <v>0.1</v>
      </c>
      <c r="F34" s="25">
        <v>0.1</v>
      </c>
      <c r="G34" s="15" t="s">
        <v>291</v>
      </c>
      <c r="H34" s="15" t="s">
        <v>302</v>
      </c>
      <c r="I34" s="15" t="s">
        <v>303</v>
      </c>
      <c r="J34" s="15" t="s">
        <v>304</v>
      </c>
      <c r="K34" s="25">
        <v>0.05</v>
      </c>
      <c r="L34" s="15" t="s">
        <v>432</v>
      </c>
      <c r="M34" s="27">
        <v>1500</v>
      </c>
      <c r="N34" s="15" t="s">
        <v>359</v>
      </c>
      <c r="O34" s="15" t="s">
        <v>298</v>
      </c>
    </row>
    <row r="35" spans="1:15" ht="27" customHeight="1" x14ac:dyDescent="0.25">
      <c r="A35" s="37" t="s">
        <v>636</v>
      </c>
      <c r="B35" s="37" t="str">
        <f>INDEX('[1]List-162925  Name-  ID'!$CF:$CF,MATCH(C35,'[1]List-162925  Name-  ID'!$T:$T,0))</f>
        <v>DYNABRADE</v>
      </c>
      <c r="C35" s="37" t="s">
        <v>682</v>
      </c>
      <c r="D35" s="38">
        <v>45256</v>
      </c>
      <c r="E35" s="39">
        <f>IFERROR(INDEX('[2]AWARDED MFG'!$D:$D,MATCH(B35,'[2]AWARDED MFG'!$B:$B,0)),0.05)</f>
        <v>0.05</v>
      </c>
      <c r="F35" s="39">
        <f>E35</f>
        <v>0.05</v>
      </c>
      <c r="G35" s="37" t="s">
        <v>617</v>
      </c>
      <c r="H35" s="37" t="s">
        <v>617</v>
      </c>
      <c r="I35" s="37" t="s">
        <v>617</v>
      </c>
      <c r="J35" s="37" t="s">
        <v>617</v>
      </c>
      <c r="K35" s="37" t="s">
        <v>617</v>
      </c>
      <c r="L35" s="37" t="s">
        <v>617</v>
      </c>
      <c r="M35" s="37" t="s">
        <v>617</v>
      </c>
      <c r="N35" s="40" t="str">
        <f>HYPERLINK(CONCATENATE($A$1,TEXT(C35,"00000000")))</f>
        <v>BID TABULATION00324731</v>
      </c>
      <c r="O35" s="37" t="s">
        <v>60</v>
      </c>
    </row>
    <row r="36" spans="1:15" ht="27" customHeight="1" x14ac:dyDescent="0.25">
      <c r="A36" s="37" t="s">
        <v>636</v>
      </c>
      <c r="B36" s="37" t="str">
        <f>INDEX('[1]List-162925  Name-  ID'!$CF:$CF,MATCH(C36,'[1]List-162925  Name-  ID'!$T:$T,0))</f>
        <v>SUNEX (POWER TOOLS)</v>
      </c>
      <c r="C36" s="37" t="s">
        <v>683</v>
      </c>
      <c r="D36" s="38">
        <f>D35</f>
        <v>45256</v>
      </c>
      <c r="E36" s="39">
        <f>IFERROR(INDEX('[2]AWARDED MFG'!$D:$D,MATCH(B36,'[2]AWARDED MFG'!$B:$B,0)),0.05)</f>
        <v>0.05</v>
      </c>
      <c r="F36" s="39">
        <f t="shared" ref="F36:F43" si="0">E36</f>
        <v>0.05</v>
      </c>
      <c r="G36" s="37" t="s">
        <v>617</v>
      </c>
      <c r="H36" s="37" t="s">
        <v>617</v>
      </c>
      <c r="I36" s="37" t="s">
        <v>617</v>
      </c>
      <c r="J36" s="37" t="s">
        <v>617</v>
      </c>
      <c r="K36" s="37" t="s">
        <v>617</v>
      </c>
      <c r="L36" s="37" t="s">
        <v>617</v>
      </c>
      <c r="M36" s="37" t="s">
        <v>617</v>
      </c>
      <c r="N36" s="40" t="str">
        <f t="shared" ref="N36:N43" si="1">HYPERLINK(CONCATENATE($A$1,TEXT(C36,"00000000")))</f>
        <v>BID TABULATION00444919</v>
      </c>
      <c r="O36" s="37" t="s">
        <v>60</v>
      </c>
    </row>
    <row r="37" spans="1:15" ht="27" customHeight="1" x14ac:dyDescent="0.25">
      <c r="A37" s="37" t="s">
        <v>636</v>
      </c>
      <c r="B37" s="37" t="str">
        <f>INDEX('[1]List-162925  Name-  ID'!$CF:$CF,MATCH(C37,'[1]List-162925  Name-  ID'!$T:$T,0))</f>
        <v>SUNEX (POWER TOOLS)</v>
      </c>
      <c r="C37" s="37" t="s">
        <v>684</v>
      </c>
      <c r="D37" s="38">
        <f t="shared" ref="D37:D43" si="2">D36</f>
        <v>45256</v>
      </c>
      <c r="E37" s="39">
        <f>IFERROR(INDEX('[2]AWARDED MFG'!$D:$D,MATCH(B37,'[2]AWARDED MFG'!$B:$B,0)),0.05)</f>
        <v>0.05</v>
      </c>
      <c r="F37" s="39">
        <f t="shared" si="0"/>
        <v>0.05</v>
      </c>
      <c r="G37" s="37" t="s">
        <v>617</v>
      </c>
      <c r="H37" s="37" t="s">
        <v>617</v>
      </c>
      <c r="I37" s="37" t="s">
        <v>617</v>
      </c>
      <c r="J37" s="37" t="s">
        <v>617</v>
      </c>
      <c r="K37" s="37" t="s">
        <v>617</v>
      </c>
      <c r="L37" s="37" t="s">
        <v>617</v>
      </c>
      <c r="M37" s="37" t="s">
        <v>617</v>
      </c>
      <c r="N37" s="40" t="str">
        <f t="shared" si="1"/>
        <v>BID TABULATION00444968</v>
      </c>
      <c r="O37" s="37" t="s">
        <v>60</v>
      </c>
    </row>
    <row r="38" spans="1:15" ht="27" customHeight="1" x14ac:dyDescent="0.25">
      <c r="A38" s="37" t="s">
        <v>636</v>
      </c>
      <c r="B38" s="37" t="str">
        <f>INDEX('[1]List-162925  Name-  ID'!$CF:$CF,MATCH(C38,'[1]List-162925  Name-  ID'!$T:$T,0))</f>
        <v>MILWAUKEE ELECTRIC TOOL CORP</v>
      </c>
      <c r="C38" s="37" t="s">
        <v>685</v>
      </c>
      <c r="D38" s="38">
        <f t="shared" si="2"/>
        <v>45256</v>
      </c>
      <c r="E38" s="39">
        <f>IFERROR(INDEX('[2]AWARDED MFG'!$D:$D,MATCH(B38,'[2]AWARDED MFG'!$B:$B,0)),0.05)</f>
        <v>0.05</v>
      </c>
      <c r="F38" s="39">
        <f t="shared" si="0"/>
        <v>0.05</v>
      </c>
      <c r="G38" s="37" t="s">
        <v>617</v>
      </c>
      <c r="H38" s="37" t="s">
        <v>617</v>
      </c>
      <c r="I38" s="37" t="s">
        <v>617</v>
      </c>
      <c r="J38" s="37" t="s">
        <v>617</v>
      </c>
      <c r="K38" s="37" t="s">
        <v>617</v>
      </c>
      <c r="L38" s="37" t="s">
        <v>617</v>
      </c>
      <c r="M38" s="37" t="s">
        <v>617</v>
      </c>
      <c r="N38" s="40" t="str">
        <f t="shared" si="1"/>
        <v>BID TABULATION00554238</v>
      </c>
      <c r="O38" s="37" t="s">
        <v>60</v>
      </c>
    </row>
    <row r="39" spans="1:15" ht="27" customHeight="1" x14ac:dyDescent="0.25">
      <c r="A39" s="37" t="s">
        <v>636</v>
      </c>
      <c r="B39" s="37" t="str">
        <f>INDEX('[1]List-162925  Name-  ID'!$CF:$CF,MATCH(C39,'[1]List-162925  Name-  ID'!$T:$T,0))</f>
        <v>DYNABRADE</v>
      </c>
      <c r="C39" s="37" t="s">
        <v>686</v>
      </c>
      <c r="D39" s="38">
        <f t="shared" si="2"/>
        <v>45256</v>
      </c>
      <c r="E39" s="39">
        <f>IFERROR(INDEX('[2]AWARDED MFG'!$D:$D,MATCH(B39,'[2]AWARDED MFG'!$B:$B,0)),0.05)</f>
        <v>0.05</v>
      </c>
      <c r="F39" s="39">
        <f t="shared" si="0"/>
        <v>0.05</v>
      </c>
      <c r="G39" s="37" t="s">
        <v>617</v>
      </c>
      <c r="H39" s="37" t="s">
        <v>617</v>
      </c>
      <c r="I39" s="37" t="s">
        <v>617</v>
      </c>
      <c r="J39" s="37" t="s">
        <v>617</v>
      </c>
      <c r="K39" s="37" t="s">
        <v>617</v>
      </c>
      <c r="L39" s="37" t="s">
        <v>617</v>
      </c>
      <c r="M39" s="37" t="s">
        <v>617</v>
      </c>
      <c r="N39" s="40" t="str">
        <f t="shared" si="1"/>
        <v>BID TABULATION00720631</v>
      </c>
      <c r="O39" s="37" t="s">
        <v>60</v>
      </c>
    </row>
    <row r="40" spans="1:15" ht="27" customHeight="1" x14ac:dyDescent="0.25">
      <c r="A40" s="37" t="s">
        <v>636</v>
      </c>
      <c r="B40" s="37" t="str">
        <f>INDEX('[1]List-162925  Name-  ID'!$CF:$CF,MATCH(C40,'[1]List-162925  Name-  ID'!$T:$T,0))</f>
        <v>FLORIDA PNEUMATIC</v>
      </c>
      <c r="C40" s="37" t="s">
        <v>687</v>
      </c>
      <c r="D40" s="38">
        <f t="shared" si="2"/>
        <v>45256</v>
      </c>
      <c r="E40" s="39">
        <f>IFERROR(INDEX('[2]AWARDED MFG'!$D:$D,MATCH(B40,'[2]AWARDED MFG'!$B:$B,0)),0.05)</f>
        <v>0.05</v>
      </c>
      <c r="F40" s="39">
        <f t="shared" si="0"/>
        <v>0.05</v>
      </c>
      <c r="G40" s="37" t="s">
        <v>617</v>
      </c>
      <c r="H40" s="37" t="s">
        <v>617</v>
      </c>
      <c r="I40" s="37" t="s">
        <v>617</v>
      </c>
      <c r="J40" s="37" t="s">
        <v>617</v>
      </c>
      <c r="K40" s="37" t="s">
        <v>617</v>
      </c>
      <c r="L40" s="37" t="s">
        <v>617</v>
      </c>
      <c r="M40" s="37" t="s">
        <v>617</v>
      </c>
      <c r="N40" s="40" t="str">
        <f t="shared" si="1"/>
        <v>BID TABULATION01244433</v>
      </c>
      <c r="O40" s="37" t="s">
        <v>60</v>
      </c>
    </row>
    <row r="41" spans="1:15" ht="27" customHeight="1" x14ac:dyDescent="0.25">
      <c r="A41" s="37" t="s">
        <v>636</v>
      </c>
      <c r="B41" s="37" t="str">
        <f>INDEX('[1]List-162925  Name-  ID'!$CF:$CF,MATCH(C41,'[1]List-162925  Name-  ID'!$T:$T,0))</f>
        <v>FLORIDA PNEUMATIC</v>
      </c>
      <c r="C41" s="37" t="s">
        <v>688</v>
      </c>
      <c r="D41" s="38">
        <f t="shared" si="2"/>
        <v>45256</v>
      </c>
      <c r="E41" s="39">
        <f>IFERROR(INDEX('[2]AWARDED MFG'!$D:$D,MATCH(B41,'[2]AWARDED MFG'!$B:$B,0)),0.05)</f>
        <v>0.05</v>
      </c>
      <c r="F41" s="39">
        <f t="shared" si="0"/>
        <v>0.05</v>
      </c>
      <c r="G41" s="37" t="s">
        <v>617</v>
      </c>
      <c r="H41" s="37" t="s">
        <v>617</v>
      </c>
      <c r="I41" s="37" t="s">
        <v>617</v>
      </c>
      <c r="J41" s="37" t="s">
        <v>617</v>
      </c>
      <c r="K41" s="37" t="s">
        <v>617</v>
      </c>
      <c r="L41" s="37" t="s">
        <v>617</v>
      </c>
      <c r="M41" s="37" t="s">
        <v>617</v>
      </c>
      <c r="N41" s="40" t="str">
        <f t="shared" si="1"/>
        <v>BID TABULATION01244441</v>
      </c>
      <c r="O41" s="37" t="s">
        <v>60</v>
      </c>
    </row>
    <row r="42" spans="1:15" ht="27" customHeight="1" x14ac:dyDescent="0.25">
      <c r="A42" s="37" t="s">
        <v>636</v>
      </c>
      <c r="B42" s="37" t="str">
        <f>INDEX('[1]List-162925  Name-  ID'!$CF:$CF,MATCH(C42,'[1]List-162925  Name-  ID'!$T:$T,0))</f>
        <v>INGERSOLL-RAND CO.(TOOLS)</v>
      </c>
      <c r="C42" s="37" t="s">
        <v>689</v>
      </c>
      <c r="D42" s="38">
        <f t="shared" si="2"/>
        <v>45256</v>
      </c>
      <c r="E42" s="39">
        <f>IFERROR(INDEX('[2]AWARDED MFG'!$D:$D,MATCH(B42,'[2]AWARDED MFG'!$B:$B,0)),0.05)</f>
        <v>0.05</v>
      </c>
      <c r="F42" s="39">
        <f t="shared" si="0"/>
        <v>0.05</v>
      </c>
      <c r="G42" s="37" t="s">
        <v>617</v>
      </c>
      <c r="H42" s="37" t="s">
        <v>617</v>
      </c>
      <c r="I42" s="37" t="s">
        <v>617</v>
      </c>
      <c r="J42" s="37" t="s">
        <v>617</v>
      </c>
      <c r="K42" s="37" t="s">
        <v>617</v>
      </c>
      <c r="L42" s="37" t="s">
        <v>617</v>
      </c>
      <c r="M42" s="37" t="s">
        <v>617</v>
      </c>
      <c r="N42" s="40" t="str">
        <f t="shared" si="1"/>
        <v>BID TABULATION01697705</v>
      </c>
      <c r="O42" s="37" t="s">
        <v>60</v>
      </c>
    </row>
    <row r="43" spans="1:15" ht="27" customHeight="1" x14ac:dyDescent="0.25">
      <c r="A43" s="37" t="s">
        <v>636</v>
      </c>
      <c r="B43" s="37" t="str">
        <f>INDEX('[1]List-162925  Name-  ID'!$CF:$CF,MATCH(C43,'[1]List-162925  Name-  ID'!$T:$T,0))</f>
        <v>INGERSOLL-RAND CO.(TOOLS)</v>
      </c>
      <c r="C43" s="37" t="s">
        <v>690</v>
      </c>
      <c r="D43" s="38">
        <f t="shared" si="2"/>
        <v>45256</v>
      </c>
      <c r="E43" s="39">
        <f>IFERROR(INDEX('[2]AWARDED MFG'!$D:$D,MATCH(B43,'[2]AWARDED MFG'!$B:$B,0)),0.05)</f>
        <v>0.05</v>
      </c>
      <c r="F43" s="39">
        <f t="shared" si="0"/>
        <v>0.05</v>
      </c>
      <c r="G43" s="37" t="s">
        <v>617</v>
      </c>
      <c r="H43" s="37" t="s">
        <v>617</v>
      </c>
      <c r="I43" s="37" t="s">
        <v>617</v>
      </c>
      <c r="J43" s="37" t="s">
        <v>617</v>
      </c>
      <c r="K43" s="37" t="s">
        <v>617</v>
      </c>
      <c r="L43" s="37" t="s">
        <v>617</v>
      </c>
      <c r="M43" s="37" t="s">
        <v>617</v>
      </c>
      <c r="N43" s="40" t="str">
        <f t="shared" si="1"/>
        <v>BID TABULATION01704741</v>
      </c>
      <c r="O43" s="37" t="s">
        <v>60</v>
      </c>
    </row>
  </sheetData>
  <autoFilter ref="A4:O4" xr:uid="{9ACCFEBF-0A4F-4775-BE6B-EF34E8A6202F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AA22-5833-40FC-A87E-7BDD573D9BC2}">
  <dimension ref="A1:O48"/>
  <sheetViews>
    <sheetView topLeftCell="A40" workbookViewId="0">
      <selection activeCell="A4" sqref="A4:XFD4"/>
    </sheetView>
  </sheetViews>
  <sheetFormatPr defaultRowHeight="27" customHeight="1" x14ac:dyDescent="0.25"/>
  <cols>
    <col min="1" max="1" width="72.5703125" customWidth="1"/>
    <col min="2" max="2" width="26.42578125" customWidth="1"/>
    <col min="3" max="3" width="19.28515625" customWidth="1"/>
    <col min="4" max="4" width="22" customWidth="1"/>
    <col min="5" max="5" width="17" customWidth="1"/>
    <col min="6" max="6" width="20.85546875" customWidth="1"/>
    <col min="7" max="7" width="14.140625" customWidth="1"/>
    <col min="8" max="8" width="13.42578125" customWidth="1"/>
    <col min="9" max="9" width="16" customWidth="1"/>
    <col min="10" max="10" width="18.5703125" customWidth="1"/>
    <col min="11" max="11" width="13" customWidth="1"/>
    <col min="12" max="12" width="20.140625" customWidth="1"/>
    <col min="13" max="13" width="20" customWidth="1"/>
    <col min="14" max="14" width="32.85546875" customWidth="1"/>
    <col min="15" max="15" width="12.8554687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23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thickBot="1" x14ac:dyDescent="0.35">
      <c r="A4" s="7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28" t="s">
        <v>421</v>
      </c>
      <c r="B5" s="15" t="s">
        <v>300</v>
      </c>
      <c r="C5" s="15" t="s">
        <v>301</v>
      </c>
      <c r="D5" s="24">
        <v>45231</v>
      </c>
      <c r="E5" s="25">
        <v>0.1</v>
      </c>
      <c r="F5" s="25">
        <v>0.1</v>
      </c>
      <c r="G5" s="15" t="s">
        <v>291</v>
      </c>
      <c r="H5" s="15" t="s">
        <v>302</v>
      </c>
      <c r="I5" s="15" t="s">
        <v>303</v>
      </c>
      <c r="J5" s="15" t="s">
        <v>304</v>
      </c>
      <c r="K5" s="25">
        <v>0.05</v>
      </c>
      <c r="L5" s="15" t="s">
        <v>295</v>
      </c>
      <c r="M5" s="27">
        <v>1200</v>
      </c>
      <c r="N5" s="15" t="s">
        <v>305</v>
      </c>
      <c r="O5" s="15" t="s">
        <v>298</v>
      </c>
    </row>
    <row r="6" spans="1:15" ht="27" customHeight="1" x14ac:dyDescent="0.25">
      <c r="A6" s="28" t="s">
        <v>421</v>
      </c>
      <c r="B6" s="15" t="s">
        <v>300</v>
      </c>
      <c r="C6" s="15" t="s">
        <v>306</v>
      </c>
      <c r="D6" s="24">
        <v>45231</v>
      </c>
      <c r="E6" s="25">
        <v>0.1</v>
      </c>
      <c r="F6" s="25">
        <v>0.1</v>
      </c>
      <c r="G6" s="15" t="s">
        <v>291</v>
      </c>
      <c r="H6" s="15" t="s">
        <v>302</v>
      </c>
      <c r="I6" s="15" t="s">
        <v>303</v>
      </c>
      <c r="J6" s="15" t="s">
        <v>304</v>
      </c>
      <c r="K6" s="25">
        <v>0.05</v>
      </c>
      <c r="L6" s="15" t="s">
        <v>295</v>
      </c>
      <c r="M6" s="27">
        <v>1200</v>
      </c>
      <c r="N6" s="15" t="s">
        <v>305</v>
      </c>
      <c r="O6" s="15" t="s">
        <v>298</v>
      </c>
    </row>
    <row r="7" spans="1:15" ht="27" customHeight="1" x14ac:dyDescent="0.25">
      <c r="A7" s="28" t="s">
        <v>421</v>
      </c>
      <c r="B7" s="15" t="s">
        <v>300</v>
      </c>
      <c r="C7" s="15" t="s">
        <v>307</v>
      </c>
      <c r="D7" s="24">
        <v>45231</v>
      </c>
      <c r="E7" s="25">
        <v>0.1</v>
      </c>
      <c r="F7" s="25">
        <v>0.1</v>
      </c>
      <c r="G7" s="15" t="s">
        <v>291</v>
      </c>
      <c r="H7" s="15" t="s">
        <v>302</v>
      </c>
      <c r="I7" s="15" t="s">
        <v>303</v>
      </c>
      <c r="J7" s="15" t="s">
        <v>304</v>
      </c>
      <c r="K7" s="25">
        <v>0.05</v>
      </c>
      <c r="L7" s="15" t="s">
        <v>295</v>
      </c>
      <c r="M7" s="27">
        <v>1200</v>
      </c>
      <c r="N7" s="15" t="s">
        <v>305</v>
      </c>
      <c r="O7" s="15" t="s">
        <v>298</v>
      </c>
    </row>
    <row r="8" spans="1:15" ht="27" customHeight="1" x14ac:dyDescent="0.25">
      <c r="A8" s="28" t="s">
        <v>421</v>
      </c>
      <c r="B8" s="15" t="s">
        <v>300</v>
      </c>
      <c r="C8" s="15" t="s">
        <v>308</v>
      </c>
      <c r="D8" s="24">
        <v>45231</v>
      </c>
      <c r="E8" s="25">
        <v>0.1</v>
      </c>
      <c r="F8" s="25">
        <v>0.1</v>
      </c>
      <c r="G8" s="15" t="s">
        <v>291</v>
      </c>
      <c r="H8" s="15" t="s">
        <v>302</v>
      </c>
      <c r="I8" s="15" t="s">
        <v>303</v>
      </c>
      <c r="J8" s="15" t="s">
        <v>304</v>
      </c>
      <c r="K8" s="25">
        <v>0.05</v>
      </c>
      <c r="L8" s="15" t="s">
        <v>295</v>
      </c>
      <c r="M8" s="27">
        <v>1200</v>
      </c>
      <c r="N8" s="15" t="s">
        <v>305</v>
      </c>
      <c r="O8" s="15" t="s">
        <v>298</v>
      </c>
    </row>
    <row r="9" spans="1:15" ht="27" customHeight="1" x14ac:dyDescent="0.25">
      <c r="A9" s="28" t="s">
        <v>421</v>
      </c>
      <c r="B9" s="15" t="s">
        <v>300</v>
      </c>
      <c r="C9" s="15" t="s">
        <v>309</v>
      </c>
      <c r="D9" s="24">
        <v>45231</v>
      </c>
      <c r="E9" s="25">
        <v>0.1</v>
      </c>
      <c r="F9" s="25">
        <v>0.1</v>
      </c>
      <c r="G9" s="15" t="s">
        <v>291</v>
      </c>
      <c r="H9" s="15" t="s">
        <v>302</v>
      </c>
      <c r="I9" s="15" t="s">
        <v>303</v>
      </c>
      <c r="J9" s="15" t="s">
        <v>304</v>
      </c>
      <c r="K9" s="25">
        <v>0.05</v>
      </c>
      <c r="L9" s="15" t="s">
        <v>295</v>
      </c>
      <c r="M9" s="27">
        <v>1200</v>
      </c>
      <c r="N9" s="15" t="s">
        <v>305</v>
      </c>
      <c r="O9" s="15" t="s">
        <v>298</v>
      </c>
    </row>
    <row r="10" spans="1:15" ht="27" customHeight="1" x14ac:dyDescent="0.25">
      <c r="A10" s="28" t="s">
        <v>421</v>
      </c>
      <c r="B10" s="15" t="s">
        <v>300</v>
      </c>
      <c r="C10" s="15" t="s">
        <v>310</v>
      </c>
      <c r="D10" s="24">
        <v>45231</v>
      </c>
      <c r="E10" s="25">
        <v>0.1</v>
      </c>
      <c r="F10" s="25">
        <v>0.1</v>
      </c>
      <c r="G10" s="15" t="s">
        <v>291</v>
      </c>
      <c r="H10" s="15" t="s">
        <v>302</v>
      </c>
      <c r="I10" s="15" t="s">
        <v>303</v>
      </c>
      <c r="J10" s="15" t="s">
        <v>304</v>
      </c>
      <c r="K10" s="25">
        <v>0.05</v>
      </c>
      <c r="L10" s="15" t="s">
        <v>295</v>
      </c>
      <c r="M10" s="27">
        <v>1200</v>
      </c>
      <c r="N10" s="15" t="s">
        <v>305</v>
      </c>
      <c r="O10" s="15" t="s">
        <v>298</v>
      </c>
    </row>
    <row r="11" spans="1:15" ht="27" customHeight="1" x14ac:dyDescent="0.25">
      <c r="A11" s="28" t="s">
        <v>421</v>
      </c>
      <c r="B11" s="15" t="s">
        <v>311</v>
      </c>
      <c r="C11" s="15" t="s">
        <v>312</v>
      </c>
      <c r="D11" s="24">
        <v>45383</v>
      </c>
      <c r="E11" s="25">
        <v>0.05</v>
      </c>
      <c r="F11" s="25">
        <v>0.1</v>
      </c>
      <c r="G11" s="15" t="s">
        <v>291</v>
      </c>
      <c r="H11" s="15" t="s">
        <v>313</v>
      </c>
      <c r="I11" s="15" t="s">
        <v>303</v>
      </c>
      <c r="J11" s="15" t="s">
        <v>304</v>
      </c>
      <c r="K11" s="25">
        <v>0.05</v>
      </c>
      <c r="L11" s="15" t="s">
        <v>295</v>
      </c>
      <c r="M11" s="27">
        <v>1000</v>
      </c>
      <c r="N11" s="15" t="s">
        <v>314</v>
      </c>
      <c r="O11" s="15" t="s">
        <v>298</v>
      </c>
    </row>
    <row r="12" spans="1:15" ht="27" customHeight="1" x14ac:dyDescent="0.25">
      <c r="A12" s="28" t="s">
        <v>421</v>
      </c>
      <c r="B12" s="15" t="s">
        <v>319</v>
      </c>
      <c r="C12" s="15" t="s">
        <v>320</v>
      </c>
      <c r="D12" s="24">
        <v>45413</v>
      </c>
      <c r="E12" s="25">
        <v>0.1</v>
      </c>
      <c r="F12" s="25">
        <v>0.1</v>
      </c>
      <c r="G12" s="15" t="s">
        <v>291</v>
      </c>
      <c r="H12" s="15" t="s">
        <v>313</v>
      </c>
      <c r="I12" s="15" t="s">
        <v>303</v>
      </c>
      <c r="J12" s="15" t="s">
        <v>304</v>
      </c>
      <c r="K12" s="25">
        <v>0.05</v>
      </c>
      <c r="L12" s="15" t="s">
        <v>321</v>
      </c>
      <c r="M12" s="27">
        <v>1000</v>
      </c>
      <c r="N12" s="15" t="s">
        <v>318</v>
      </c>
      <c r="O12" s="15" t="s">
        <v>298</v>
      </c>
    </row>
    <row r="13" spans="1:15" ht="27" customHeight="1" x14ac:dyDescent="0.25">
      <c r="A13" s="28" t="s">
        <v>421</v>
      </c>
      <c r="B13" s="15" t="s">
        <v>319</v>
      </c>
      <c r="C13" s="15" t="s">
        <v>322</v>
      </c>
      <c r="D13" s="24">
        <v>45413</v>
      </c>
      <c r="E13" s="25">
        <v>0.1</v>
      </c>
      <c r="F13" s="25">
        <v>0.1</v>
      </c>
      <c r="G13" s="15" t="s">
        <v>291</v>
      </c>
      <c r="H13" s="15" t="s">
        <v>313</v>
      </c>
      <c r="I13" s="15" t="s">
        <v>303</v>
      </c>
      <c r="J13" s="15" t="s">
        <v>304</v>
      </c>
      <c r="K13" s="25">
        <v>0.05</v>
      </c>
      <c r="L13" s="15" t="s">
        <v>321</v>
      </c>
      <c r="M13" s="27">
        <v>1000</v>
      </c>
      <c r="N13" s="15" t="s">
        <v>318</v>
      </c>
      <c r="O13" s="15" t="s">
        <v>298</v>
      </c>
    </row>
    <row r="14" spans="1:15" ht="27" customHeight="1" x14ac:dyDescent="0.25">
      <c r="A14" s="28" t="s">
        <v>421</v>
      </c>
      <c r="B14" s="15" t="s">
        <v>319</v>
      </c>
      <c r="C14" s="15" t="s">
        <v>323</v>
      </c>
      <c r="D14" s="24">
        <v>45413</v>
      </c>
      <c r="E14" s="25">
        <v>0.1</v>
      </c>
      <c r="F14" s="25">
        <v>0.1</v>
      </c>
      <c r="G14" s="15" t="s">
        <v>291</v>
      </c>
      <c r="H14" s="15" t="s">
        <v>313</v>
      </c>
      <c r="I14" s="15" t="s">
        <v>303</v>
      </c>
      <c r="J14" s="15" t="s">
        <v>304</v>
      </c>
      <c r="K14" s="25">
        <v>0.05</v>
      </c>
      <c r="L14" s="15" t="s">
        <v>321</v>
      </c>
      <c r="M14" s="27">
        <v>1000</v>
      </c>
      <c r="N14" s="15" t="s">
        <v>318</v>
      </c>
      <c r="O14" s="15" t="s">
        <v>298</v>
      </c>
    </row>
    <row r="15" spans="1:15" ht="27" customHeight="1" x14ac:dyDescent="0.25">
      <c r="A15" s="28" t="s">
        <v>421</v>
      </c>
      <c r="B15" s="15" t="s">
        <v>319</v>
      </c>
      <c r="C15" s="15" t="s">
        <v>324</v>
      </c>
      <c r="D15" s="24">
        <v>45413</v>
      </c>
      <c r="E15" s="25">
        <v>0.1</v>
      </c>
      <c r="F15" s="25">
        <v>0.1</v>
      </c>
      <c r="G15" s="15" t="s">
        <v>291</v>
      </c>
      <c r="H15" s="15" t="s">
        <v>313</v>
      </c>
      <c r="I15" s="15" t="s">
        <v>303</v>
      </c>
      <c r="J15" s="15" t="s">
        <v>304</v>
      </c>
      <c r="K15" s="25">
        <v>0.05</v>
      </c>
      <c r="L15" s="15" t="s">
        <v>321</v>
      </c>
      <c r="M15" s="27">
        <v>1000</v>
      </c>
      <c r="N15" s="15" t="s">
        <v>318</v>
      </c>
      <c r="O15" s="15" t="s">
        <v>298</v>
      </c>
    </row>
    <row r="16" spans="1:15" ht="27" customHeight="1" x14ac:dyDescent="0.25">
      <c r="A16" s="28" t="s">
        <v>421</v>
      </c>
      <c r="B16" s="15" t="s">
        <v>319</v>
      </c>
      <c r="C16" s="15" t="s">
        <v>325</v>
      </c>
      <c r="D16" s="24">
        <v>45413</v>
      </c>
      <c r="E16" s="25">
        <v>0.1</v>
      </c>
      <c r="F16" s="25">
        <v>0.1</v>
      </c>
      <c r="G16" s="15" t="s">
        <v>291</v>
      </c>
      <c r="H16" s="15" t="s">
        <v>313</v>
      </c>
      <c r="I16" s="15" t="s">
        <v>303</v>
      </c>
      <c r="J16" s="15" t="s">
        <v>304</v>
      </c>
      <c r="K16" s="25">
        <v>0.05</v>
      </c>
      <c r="L16" s="15" t="s">
        <v>321</v>
      </c>
      <c r="M16" s="27">
        <v>1000</v>
      </c>
      <c r="N16" s="15" t="s">
        <v>318</v>
      </c>
      <c r="O16" s="15" t="s">
        <v>298</v>
      </c>
    </row>
    <row r="17" spans="1:15" ht="27" customHeight="1" x14ac:dyDescent="0.25">
      <c r="A17" s="28" t="s">
        <v>421</v>
      </c>
      <c r="B17" s="15" t="s">
        <v>319</v>
      </c>
      <c r="C17" s="15" t="s">
        <v>326</v>
      </c>
      <c r="D17" s="24">
        <v>45444</v>
      </c>
      <c r="E17" s="25">
        <v>0.1</v>
      </c>
      <c r="F17" s="25">
        <v>0.1</v>
      </c>
      <c r="G17" s="15" t="s">
        <v>291</v>
      </c>
      <c r="H17" s="15" t="s">
        <v>313</v>
      </c>
      <c r="I17" s="15" t="s">
        <v>303</v>
      </c>
      <c r="J17" s="15" t="s">
        <v>304</v>
      </c>
      <c r="K17" s="25">
        <v>0.05</v>
      </c>
      <c r="L17" s="15" t="s">
        <v>321</v>
      </c>
      <c r="M17" s="27">
        <v>1000</v>
      </c>
      <c r="N17" s="15" t="s">
        <v>318</v>
      </c>
      <c r="O17" s="15" t="s">
        <v>298</v>
      </c>
    </row>
    <row r="18" spans="1:15" ht="27" customHeight="1" x14ac:dyDescent="0.25">
      <c r="A18" s="28" t="s">
        <v>421</v>
      </c>
      <c r="B18" s="15" t="s">
        <v>319</v>
      </c>
      <c r="C18" s="15" t="s">
        <v>327</v>
      </c>
      <c r="D18" s="24">
        <v>45444</v>
      </c>
      <c r="E18" s="25">
        <v>0.1</v>
      </c>
      <c r="F18" s="25">
        <v>0.1</v>
      </c>
      <c r="G18" s="15" t="s">
        <v>291</v>
      </c>
      <c r="H18" s="15" t="s">
        <v>313</v>
      </c>
      <c r="I18" s="15" t="s">
        <v>303</v>
      </c>
      <c r="J18" s="15" t="s">
        <v>304</v>
      </c>
      <c r="K18" s="25">
        <v>0.05</v>
      </c>
      <c r="L18" s="15" t="s">
        <v>321</v>
      </c>
      <c r="M18" s="27">
        <v>1000</v>
      </c>
      <c r="N18" s="15" t="s">
        <v>318</v>
      </c>
      <c r="O18" s="15" t="s">
        <v>298</v>
      </c>
    </row>
    <row r="19" spans="1:15" ht="27" customHeight="1" x14ac:dyDescent="0.25">
      <c r="A19" s="28" t="s">
        <v>421</v>
      </c>
      <c r="B19" s="15" t="s">
        <v>319</v>
      </c>
      <c r="C19" s="15" t="s">
        <v>328</v>
      </c>
      <c r="D19" s="24">
        <v>45444</v>
      </c>
      <c r="E19" s="25">
        <v>0.1</v>
      </c>
      <c r="F19" s="25">
        <v>0.1</v>
      </c>
      <c r="G19" s="15" t="s">
        <v>291</v>
      </c>
      <c r="H19" s="15" t="s">
        <v>313</v>
      </c>
      <c r="I19" s="15" t="s">
        <v>303</v>
      </c>
      <c r="J19" s="15" t="s">
        <v>304</v>
      </c>
      <c r="K19" s="25">
        <v>0.05</v>
      </c>
      <c r="L19" s="15" t="s">
        <v>321</v>
      </c>
      <c r="M19" s="27">
        <v>1000</v>
      </c>
      <c r="N19" s="15" t="s">
        <v>318</v>
      </c>
      <c r="O19" s="15" t="s">
        <v>298</v>
      </c>
    </row>
    <row r="20" spans="1:15" ht="27" customHeight="1" x14ac:dyDescent="0.25">
      <c r="A20" s="28" t="s">
        <v>421</v>
      </c>
      <c r="B20" s="15" t="s">
        <v>331</v>
      </c>
      <c r="C20" s="15" t="s">
        <v>332</v>
      </c>
      <c r="D20" s="24">
        <v>45597</v>
      </c>
      <c r="E20" s="25">
        <v>0.1</v>
      </c>
      <c r="F20" s="25">
        <v>0.1</v>
      </c>
      <c r="G20" s="15" t="s">
        <v>333</v>
      </c>
      <c r="H20" s="15" t="s">
        <v>313</v>
      </c>
      <c r="I20" s="15" t="s">
        <v>303</v>
      </c>
      <c r="J20" s="15" t="s">
        <v>334</v>
      </c>
      <c r="K20" s="25">
        <v>0.05</v>
      </c>
      <c r="L20" s="15" t="s">
        <v>321</v>
      </c>
      <c r="M20" s="15" t="s">
        <v>335</v>
      </c>
      <c r="N20" s="15" t="s">
        <v>336</v>
      </c>
      <c r="O20" s="15" t="s">
        <v>298</v>
      </c>
    </row>
    <row r="21" spans="1:15" ht="27" customHeight="1" x14ac:dyDescent="0.25">
      <c r="A21" s="28" t="s">
        <v>421</v>
      </c>
      <c r="B21" s="15" t="s">
        <v>331</v>
      </c>
      <c r="C21" s="15" t="s">
        <v>337</v>
      </c>
      <c r="D21" s="24">
        <v>45597</v>
      </c>
      <c r="E21" s="25">
        <v>0.1</v>
      </c>
      <c r="F21" s="25">
        <v>0.1</v>
      </c>
      <c r="G21" s="15" t="s">
        <v>338</v>
      </c>
      <c r="H21" s="15" t="s">
        <v>313</v>
      </c>
      <c r="I21" s="15" t="s">
        <v>303</v>
      </c>
      <c r="J21" s="15" t="s">
        <v>339</v>
      </c>
      <c r="K21" s="25">
        <v>0.05</v>
      </c>
      <c r="L21" s="15" t="s">
        <v>321</v>
      </c>
      <c r="M21" s="15" t="s">
        <v>335</v>
      </c>
      <c r="N21" s="15" t="s">
        <v>336</v>
      </c>
      <c r="O21" s="15" t="s">
        <v>298</v>
      </c>
    </row>
    <row r="22" spans="1:15" ht="27" customHeight="1" x14ac:dyDescent="0.25">
      <c r="A22" s="28" t="s">
        <v>421</v>
      </c>
      <c r="B22" s="15" t="s">
        <v>331</v>
      </c>
      <c r="C22" s="15" t="s">
        <v>340</v>
      </c>
      <c r="D22" s="24">
        <v>45597</v>
      </c>
      <c r="E22" s="25">
        <v>0.1</v>
      </c>
      <c r="F22" s="25">
        <v>0.1</v>
      </c>
      <c r="G22" s="15" t="s">
        <v>341</v>
      </c>
      <c r="H22" s="15" t="s">
        <v>313</v>
      </c>
      <c r="I22" s="15" t="s">
        <v>303</v>
      </c>
      <c r="J22" s="15" t="s">
        <v>304</v>
      </c>
      <c r="K22" s="25">
        <v>0.05</v>
      </c>
      <c r="L22" s="15" t="s">
        <v>321</v>
      </c>
      <c r="M22" s="15" t="s">
        <v>335</v>
      </c>
      <c r="N22" s="15" t="s">
        <v>336</v>
      </c>
      <c r="O22" s="15" t="s">
        <v>298</v>
      </c>
    </row>
    <row r="23" spans="1:15" ht="27" customHeight="1" x14ac:dyDescent="0.25">
      <c r="A23" s="28" t="s">
        <v>421</v>
      </c>
      <c r="B23" s="15" t="s">
        <v>331</v>
      </c>
      <c r="C23" s="15" t="s">
        <v>342</v>
      </c>
      <c r="D23" s="24">
        <v>45597</v>
      </c>
      <c r="E23" s="25">
        <v>0.1</v>
      </c>
      <c r="F23" s="25">
        <v>0.1</v>
      </c>
      <c r="G23" s="15" t="s">
        <v>341</v>
      </c>
      <c r="H23" s="15" t="s">
        <v>313</v>
      </c>
      <c r="I23" s="15" t="s">
        <v>303</v>
      </c>
      <c r="J23" s="15" t="s">
        <v>304</v>
      </c>
      <c r="K23" s="25">
        <v>0.05</v>
      </c>
      <c r="L23" s="15" t="s">
        <v>321</v>
      </c>
      <c r="M23" s="15" t="s">
        <v>335</v>
      </c>
      <c r="N23" s="15" t="s">
        <v>336</v>
      </c>
      <c r="O23" s="15" t="s">
        <v>298</v>
      </c>
    </row>
    <row r="24" spans="1:15" ht="27" customHeight="1" x14ac:dyDescent="0.25">
      <c r="A24" s="28" t="s">
        <v>421</v>
      </c>
      <c r="B24" s="15" t="s">
        <v>331</v>
      </c>
      <c r="C24" s="15" t="s">
        <v>343</v>
      </c>
      <c r="D24" s="24">
        <v>45597</v>
      </c>
      <c r="E24" s="25">
        <v>0.1</v>
      </c>
      <c r="F24" s="25">
        <v>0.1</v>
      </c>
      <c r="G24" s="15" t="s">
        <v>341</v>
      </c>
      <c r="H24" s="15" t="s">
        <v>313</v>
      </c>
      <c r="I24" s="15" t="s">
        <v>303</v>
      </c>
      <c r="J24" s="15" t="s">
        <v>344</v>
      </c>
      <c r="K24" s="25">
        <v>0.05</v>
      </c>
      <c r="L24" s="15" t="s">
        <v>321</v>
      </c>
      <c r="M24" s="15" t="s">
        <v>335</v>
      </c>
      <c r="N24" s="15" t="s">
        <v>336</v>
      </c>
      <c r="O24" s="15" t="s">
        <v>298</v>
      </c>
    </row>
    <row r="25" spans="1:15" ht="27" customHeight="1" x14ac:dyDescent="0.25">
      <c r="A25" s="28" t="s">
        <v>421</v>
      </c>
      <c r="B25" s="15" t="s">
        <v>331</v>
      </c>
      <c r="C25" s="15" t="s">
        <v>345</v>
      </c>
      <c r="D25" s="24">
        <v>45597</v>
      </c>
      <c r="E25" s="25">
        <v>0.1</v>
      </c>
      <c r="F25" s="25">
        <v>0.1</v>
      </c>
      <c r="G25" s="15" t="s">
        <v>341</v>
      </c>
      <c r="H25" s="15" t="s">
        <v>313</v>
      </c>
      <c r="I25" s="15" t="s">
        <v>303</v>
      </c>
      <c r="J25" s="15" t="s">
        <v>339</v>
      </c>
      <c r="K25" s="25">
        <v>0.05</v>
      </c>
      <c r="L25" s="15" t="s">
        <v>321</v>
      </c>
      <c r="M25" s="15" t="s">
        <v>335</v>
      </c>
      <c r="N25" s="15" t="s">
        <v>336</v>
      </c>
      <c r="O25" s="15" t="s">
        <v>298</v>
      </c>
    </row>
    <row r="26" spans="1:15" ht="27" customHeight="1" x14ac:dyDescent="0.25">
      <c r="A26" s="28" t="s">
        <v>421</v>
      </c>
      <c r="B26" s="15" t="s">
        <v>346</v>
      </c>
      <c r="C26" s="15" t="s">
        <v>347</v>
      </c>
      <c r="D26" s="24">
        <v>45598</v>
      </c>
      <c r="E26" s="25">
        <v>0.1</v>
      </c>
      <c r="F26" s="25">
        <v>0.1</v>
      </c>
      <c r="G26" s="15" t="s">
        <v>291</v>
      </c>
      <c r="H26" s="15" t="s">
        <v>313</v>
      </c>
      <c r="I26" s="15" t="s">
        <v>303</v>
      </c>
      <c r="J26" s="15" t="s">
        <v>304</v>
      </c>
      <c r="K26" s="25">
        <v>0.05</v>
      </c>
      <c r="L26" s="15" t="s">
        <v>321</v>
      </c>
      <c r="M26" s="15" t="s">
        <v>335</v>
      </c>
      <c r="N26" s="15" t="s">
        <v>348</v>
      </c>
      <c r="O26" s="15" t="s">
        <v>298</v>
      </c>
    </row>
    <row r="27" spans="1:15" ht="27" customHeight="1" x14ac:dyDescent="0.25">
      <c r="A27" s="28" t="s">
        <v>421</v>
      </c>
      <c r="B27" s="15" t="s">
        <v>346</v>
      </c>
      <c r="C27" s="15" t="s">
        <v>349</v>
      </c>
      <c r="D27" s="24">
        <v>45599</v>
      </c>
      <c r="E27" s="25">
        <v>0.1</v>
      </c>
      <c r="F27" s="25">
        <v>0.1</v>
      </c>
      <c r="G27" s="15" t="s">
        <v>291</v>
      </c>
      <c r="H27" s="15" t="s">
        <v>313</v>
      </c>
      <c r="I27" s="15" t="s">
        <v>303</v>
      </c>
      <c r="J27" s="15" t="s">
        <v>304</v>
      </c>
      <c r="K27" s="25">
        <v>0.05</v>
      </c>
      <c r="L27" s="15" t="s">
        <v>321</v>
      </c>
      <c r="M27" s="15" t="s">
        <v>335</v>
      </c>
      <c r="N27" s="15" t="s">
        <v>348</v>
      </c>
      <c r="O27" s="15" t="s">
        <v>298</v>
      </c>
    </row>
    <row r="28" spans="1:15" ht="27" customHeight="1" x14ac:dyDescent="0.25">
      <c r="A28" s="28" t="s">
        <v>421</v>
      </c>
      <c r="B28" s="15" t="s">
        <v>346</v>
      </c>
      <c r="C28" s="15" t="s">
        <v>350</v>
      </c>
      <c r="D28" s="24">
        <v>45600</v>
      </c>
      <c r="E28" s="25">
        <v>0.1</v>
      </c>
      <c r="F28" s="25">
        <v>0.1</v>
      </c>
      <c r="G28" s="15" t="s">
        <v>291</v>
      </c>
      <c r="H28" s="15" t="s">
        <v>313</v>
      </c>
      <c r="I28" s="15" t="s">
        <v>303</v>
      </c>
      <c r="J28" s="15" t="s">
        <v>304</v>
      </c>
      <c r="K28" s="25">
        <v>0.05</v>
      </c>
      <c r="L28" s="15" t="s">
        <v>321</v>
      </c>
      <c r="M28" s="15" t="s">
        <v>335</v>
      </c>
      <c r="N28" s="15" t="s">
        <v>348</v>
      </c>
      <c r="O28" s="15" t="s">
        <v>298</v>
      </c>
    </row>
    <row r="29" spans="1:15" ht="27" customHeight="1" x14ac:dyDescent="0.25">
      <c r="A29" s="28" t="s">
        <v>421</v>
      </c>
      <c r="B29" s="15" t="s">
        <v>346</v>
      </c>
      <c r="C29" s="15" t="s">
        <v>351</v>
      </c>
      <c r="D29" s="24">
        <v>45601</v>
      </c>
      <c r="E29" s="25">
        <v>0.1</v>
      </c>
      <c r="F29" s="25">
        <v>0.1</v>
      </c>
      <c r="G29" s="15" t="s">
        <v>291</v>
      </c>
      <c r="H29" s="15" t="s">
        <v>313</v>
      </c>
      <c r="I29" s="15" t="s">
        <v>303</v>
      </c>
      <c r="J29" s="15" t="s">
        <v>304</v>
      </c>
      <c r="K29" s="25">
        <v>0.05</v>
      </c>
      <c r="L29" s="15" t="s">
        <v>321</v>
      </c>
      <c r="M29" s="15" t="s">
        <v>335</v>
      </c>
      <c r="N29" s="15" t="s">
        <v>348</v>
      </c>
      <c r="O29" s="15" t="s">
        <v>298</v>
      </c>
    </row>
    <row r="30" spans="1:15" ht="27" customHeight="1" x14ac:dyDescent="0.25">
      <c r="A30" s="28" t="s">
        <v>421</v>
      </c>
      <c r="B30" s="15" t="s">
        <v>352</v>
      </c>
      <c r="C30" s="15" t="s">
        <v>353</v>
      </c>
      <c r="D30" s="24">
        <v>44927</v>
      </c>
      <c r="E30" s="25">
        <v>0.1</v>
      </c>
      <c r="F30" s="25">
        <v>0.1</v>
      </c>
      <c r="G30" s="15" t="s">
        <v>291</v>
      </c>
      <c r="H30" s="15" t="s">
        <v>292</v>
      </c>
      <c r="I30" s="15" t="s">
        <v>303</v>
      </c>
      <c r="J30" s="15" t="s">
        <v>304</v>
      </c>
      <c r="K30" s="25">
        <v>0.05</v>
      </c>
      <c r="L30" s="15" t="s">
        <v>321</v>
      </c>
      <c r="M30" s="27">
        <v>1200</v>
      </c>
      <c r="N30" s="15" t="s">
        <v>354</v>
      </c>
      <c r="O30" s="15" t="s">
        <v>298</v>
      </c>
    </row>
    <row r="31" spans="1:15" ht="27" customHeight="1" x14ac:dyDescent="0.25">
      <c r="A31" s="28" t="s">
        <v>421</v>
      </c>
      <c r="B31" s="15" t="s">
        <v>352</v>
      </c>
      <c r="C31" s="15" t="s">
        <v>355</v>
      </c>
      <c r="D31" s="24">
        <v>44928</v>
      </c>
      <c r="E31" s="25">
        <v>0.1</v>
      </c>
      <c r="F31" s="25">
        <v>0.1</v>
      </c>
      <c r="G31" s="15" t="s">
        <v>291</v>
      </c>
      <c r="H31" s="15" t="s">
        <v>292</v>
      </c>
      <c r="I31" s="15" t="s">
        <v>303</v>
      </c>
      <c r="J31" s="15" t="s">
        <v>304</v>
      </c>
      <c r="K31" s="25">
        <v>0.05</v>
      </c>
      <c r="L31" s="15" t="s">
        <v>321</v>
      </c>
      <c r="M31" s="27">
        <v>1200</v>
      </c>
      <c r="N31" s="15" t="s">
        <v>354</v>
      </c>
      <c r="O31" s="15" t="s">
        <v>298</v>
      </c>
    </row>
    <row r="32" spans="1:15" ht="27" customHeight="1" x14ac:dyDescent="0.25">
      <c r="A32" s="28" t="s">
        <v>421</v>
      </c>
      <c r="B32" s="15" t="s">
        <v>352</v>
      </c>
      <c r="C32" s="15" t="s">
        <v>356</v>
      </c>
      <c r="D32" s="24">
        <v>44929</v>
      </c>
      <c r="E32" s="25">
        <v>0.1</v>
      </c>
      <c r="F32" s="25">
        <v>0.1</v>
      </c>
      <c r="G32" s="15" t="s">
        <v>291</v>
      </c>
      <c r="H32" s="15" t="s">
        <v>292</v>
      </c>
      <c r="I32" s="15" t="s">
        <v>303</v>
      </c>
      <c r="J32" s="15" t="s">
        <v>304</v>
      </c>
      <c r="K32" s="25">
        <v>0.05</v>
      </c>
      <c r="L32" s="15" t="s">
        <v>321</v>
      </c>
      <c r="M32" s="27">
        <v>1200</v>
      </c>
      <c r="N32" s="15" t="s">
        <v>354</v>
      </c>
      <c r="O32" s="15" t="s">
        <v>298</v>
      </c>
    </row>
    <row r="33" spans="1:15" ht="27" customHeight="1" x14ac:dyDescent="0.25">
      <c r="A33" s="28" t="s">
        <v>421</v>
      </c>
      <c r="B33" s="15" t="s">
        <v>357</v>
      </c>
      <c r="C33" s="15" t="s">
        <v>358</v>
      </c>
      <c r="D33" s="24">
        <v>45292</v>
      </c>
      <c r="E33" s="25">
        <v>0.1</v>
      </c>
      <c r="F33" s="25">
        <v>0.1</v>
      </c>
      <c r="G33" s="15" t="s">
        <v>291</v>
      </c>
      <c r="H33" s="15" t="s">
        <v>292</v>
      </c>
      <c r="I33" s="15" t="s">
        <v>303</v>
      </c>
      <c r="J33" s="15" t="s">
        <v>304</v>
      </c>
      <c r="K33" s="25">
        <v>0.05</v>
      </c>
      <c r="L33" s="15" t="s">
        <v>321</v>
      </c>
      <c r="M33" s="27">
        <v>1200</v>
      </c>
      <c r="N33" s="15" t="s">
        <v>359</v>
      </c>
      <c r="O33" s="15" t="s">
        <v>298</v>
      </c>
    </row>
    <row r="34" spans="1:15" ht="27" customHeight="1" x14ac:dyDescent="0.25">
      <c r="A34" s="28" t="s">
        <v>421</v>
      </c>
      <c r="B34" s="15" t="s">
        <v>357</v>
      </c>
      <c r="C34" s="15" t="s">
        <v>360</v>
      </c>
      <c r="D34" s="24">
        <v>45292</v>
      </c>
      <c r="E34" s="25">
        <v>0.1</v>
      </c>
      <c r="F34" s="25">
        <v>0.1</v>
      </c>
      <c r="G34" s="15" t="s">
        <v>291</v>
      </c>
      <c r="H34" s="15" t="s">
        <v>292</v>
      </c>
      <c r="I34" s="15" t="s">
        <v>303</v>
      </c>
      <c r="J34" s="15" t="s">
        <v>304</v>
      </c>
      <c r="K34" s="25">
        <v>0.05</v>
      </c>
      <c r="L34" s="15" t="s">
        <v>321</v>
      </c>
      <c r="M34" s="27">
        <v>1200</v>
      </c>
      <c r="N34" s="15" t="s">
        <v>359</v>
      </c>
      <c r="O34" s="15" t="s">
        <v>298</v>
      </c>
    </row>
    <row r="35" spans="1:15" ht="27" customHeight="1" x14ac:dyDescent="0.25">
      <c r="A35" s="28" t="s">
        <v>421</v>
      </c>
      <c r="B35" s="15" t="s">
        <v>357</v>
      </c>
      <c r="C35" s="15" t="s">
        <v>361</v>
      </c>
      <c r="D35" s="24">
        <v>45292</v>
      </c>
      <c r="E35" s="25">
        <v>0.1</v>
      </c>
      <c r="F35" s="25">
        <v>0.1</v>
      </c>
      <c r="G35" s="15" t="s">
        <v>291</v>
      </c>
      <c r="H35" s="15" t="s">
        <v>292</v>
      </c>
      <c r="I35" s="15" t="s">
        <v>303</v>
      </c>
      <c r="J35" s="15" t="s">
        <v>304</v>
      </c>
      <c r="K35" s="25">
        <v>0.05</v>
      </c>
      <c r="L35" s="15" t="s">
        <v>321</v>
      </c>
      <c r="M35" s="27">
        <v>1200</v>
      </c>
      <c r="N35" s="15" t="s">
        <v>359</v>
      </c>
      <c r="O35" s="15" t="s">
        <v>298</v>
      </c>
    </row>
    <row r="36" spans="1:15" ht="27" customHeight="1" x14ac:dyDescent="0.25">
      <c r="A36" s="28" t="s">
        <v>421</v>
      </c>
      <c r="B36" s="15" t="s">
        <v>357</v>
      </c>
      <c r="C36" s="15" t="s">
        <v>362</v>
      </c>
      <c r="D36" s="24">
        <v>45292</v>
      </c>
      <c r="E36" s="25">
        <v>0.1</v>
      </c>
      <c r="F36" s="25">
        <v>0.1</v>
      </c>
      <c r="G36" s="15" t="s">
        <v>291</v>
      </c>
      <c r="H36" s="15" t="s">
        <v>292</v>
      </c>
      <c r="I36" s="15" t="s">
        <v>303</v>
      </c>
      <c r="J36" s="15" t="s">
        <v>304</v>
      </c>
      <c r="K36" s="25">
        <v>0.05</v>
      </c>
      <c r="L36" s="15" t="s">
        <v>321</v>
      </c>
      <c r="M36" s="27">
        <v>1200</v>
      </c>
      <c r="N36" s="15" t="s">
        <v>359</v>
      </c>
      <c r="O36" s="15" t="s">
        <v>298</v>
      </c>
    </row>
    <row r="37" spans="1:15" ht="27" customHeight="1" x14ac:dyDescent="0.25">
      <c r="A37" s="28" t="s">
        <v>421</v>
      </c>
      <c r="B37" s="15" t="s">
        <v>357</v>
      </c>
      <c r="C37" s="15" t="s">
        <v>363</v>
      </c>
      <c r="D37" s="24">
        <v>45292</v>
      </c>
      <c r="E37" s="25">
        <v>0.1</v>
      </c>
      <c r="F37" s="25">
        <v>0.1</v>
      </c>
      <c r="G37" s="15" t="s">
        <v>291</v>
      </c>
      <c r="H37" s="15" t="s">
        <v>292</v>
      </c>
      <c r="I37" s="15" t="s">
        <v>303</v>
      </c>
      <c r="J37" s="15" t="s">
        <v>304</v>
      </c>
      <c r="K37" s="25">
        <v>0.05</v>
      </c>
      <c r="L37" s="15" t="s">
        <v>321</v>
      </c>
      <c r="M37" s="27">
        <v>1200</v>
      </c>
      <c r="N37" s="15" t="s">
        <v>359</v>
      </c>
      <c r="O37" s="15" t="s">
        <v>298</v>
      </c>
    </row>
    <row r="38" spans="1:15" ht="27" customHeight="1" x14ac:dyDescent="0.25">
      <c r="A38" s="28" t="s">
        <v>421</v>
      </c>
      <c r="B38" s="15" t="s">
        <v>357</v>
      </c>
      <c r="C38" s="15" t="s">
        <v>364</v>
      </c>
      <c r="D38" s="24">
        <v>45292</v>
      </c>
      <c r="E38" s="25">
        <v>0.1</v>
      </c>
      <c r="F38" s="25">
        <v>0.1</v>
      </c>
      <c r="G38" s="15" t="s">
        <v>291</v>
      </c>
      <c r="H38" s="15" t="s">
        <v>292</v>
      </c>
      <c r="I38" s="15" t="s">
        <v>303</v>
      </c>
      <c r="J38" s="15" t="s">
        <v>304</v>
      </c>
      <c r="K38" s="25">
        <v>0.05</v>
      </c>
      <c r="L38" s="15" t="s">
        <v>321</v>
      </c>
      <c r="M38" s="27">
        <v>1200</v>
      </c>
      <c r="N38" s="15" t="s">
        <v>359</v>
      </c>
      <c r="O38" s="15" t="s">
        <v>298</v>
      </c>
    </row>
    <row r="39" spans="1:15" ht="27" customHeight="1" x14ac:dyDescent="0.25">
      <c r="A39" s="28" t="s">
        <v>421</v>
      </c>
      <c r="B39" s="15" t="s">
        <v>357</v>
      </c>
      <c r="C39" s="15" t="s">
        <v>368</v>
      </c>
      <c r="D39" s="24">
        <v>45292</v>
      </c>
      <c r="E39" s="25">
        <v>0.1</v>
      </c>
      <c r="F39" s="25">
        <v>0.1</v>
      </c>
      <c r="G39" s="15" t="s">
        <v>291</v>
      </c>
      <c r="H39" s="15" t="s">
        <v>292</v>
      </c>
      <c r="I39" s="15" t="s">
        <v>303</v>
      </c>
      <c r="J39" s="15" t="s">
        <v>304</v>
      </c>
      <c r="K39" s="25">
        <v>0.05</v>
      </c>
      <c r="L39" s="15" t="s">
        <v>321</v>
      </c>
      <c r="M39" s="27">
        <v>1500</v>
      </c>
      <c r="N39" s="15" t="s">
        <v>359</v>
      </c>
      <c r="O39" s="15" t="s">
        <v>298</v>
      </c>
    </row>
    <row r="40" spans="1:15" ht="27" customHeight="1" x14ac:dyDescent="0.25">
      <c r="A40" s="37" t="s">
        <v>636</v>
      </c>
      <c r="B40" s="37" t="str">
        <f>INDEX('[1]List-162925  Name-  ID'!$CF:$CF,MATCH(C40,'[1]List-162925  Name-  ID'!$T:$T,0))</f>
        <v>DORIAN TOOL (INDEXABLE)</v>
      </c>
      <c r="C40" s="37" t="s">
        <v>691</v>
      </c>
      <c r="D40" s="38">
        <v>45256</v>
      </c>
      <c r="E40" s="39">
        <f>IFERROR(INDEX('[2]AWARDED MFG'!$D:$D,MATCH(B40,'[2]AWARDED MFG'!$B:$B,0)),0.05)</f>
        <v>0.05</v>
      </c>
      <c r="F40" s="39">
        <f>E40</f>
        <v>0.05</v>
      </c>
      <c r="G40" s="37" t="s">
        <v>617</v>
      </c>
      <c r="H40" s="37" t="s">
        <v>617</v>
      </c>
      <c r="I40" s="37" t="s">
        <v>617</v>
      </c>
      <c r="J40" s="37" t="s">
        <v>617</v>
      </c>
      <c r="K40" s="37" t="s">
        <v>617</v>
      </c>
      <c r="L40" s="37" t="s">
        <v>617</v>
      </c>
      <c r="M40" s="37" t="s">
        <v>617</v>
      </c>
      <c r="N40" s="40" t="str">
        <f>HYPERLINK(CONCATENATE($A$1,TEXT(C40,"00000000")))</f>
        <v>BID TABULATION00031872</v>
      </c>
      <c r="O40" s="37" t="s">
        <v>60</v>
      </c>
    </row>
    <row r="41" spans="1:15" ht="27" customHeight="1" x14ac:dyDescent="0.25">
      <c r="A41" s="37" t="s">
        <v>636</v>
      </c>
      <c r="B41" s="37" t="str">
        <f>INDEX('[1]List-162925  Name-  ID'!$CF:$CF,MATCH(C41,'[1]List-162925  Name-  ID'!$T:$T,0))</f>
        <v>DORIAN TOOL (INDEXABLE)</v>
      </c>
      <c r="C41" s="37" t="s">
        <v>692</v>
      </c>
      <c r="D41" s="38">
        <f>D40</f>
        <v>45256</v>
      </c>
      <c r="E41" s="39">
        <f>IFERROR(INDEX('[2]AWARDED MFG'!$D:$D,MATCH(B41,'[2]AWARDED MFG'!$B:$B,0)),0.05)</f>
        <v>0.05</v>
      </c>
      <c r="F41" s="39">
        <f t="shared" ref="F41:F48" si="0">E41</f>
        <v>0.05</v>
      </c>
      <c r="G41" s="37" t="s">
        <v>617</v>
      </c>
      <c r="H41" s="37" t="s">
        <v>617</v>
      </c>
      <c r="I41" s="37" t="s">
        <v>617</v>
      </c>
      <c r="J41" s="37" t="s">
        <v>617</v>
      </c>
      <c r="K41" s="37" t="s">
        <v>617</v>
      </c>
      <c r="L41" s="37" t="s">
        <v>617</v>
      </c>
      <c r="M41" s="37" t="s">
        <v>617</v>
      </c>
      <c r="N41" s="40" t="str">
        <f t="shared" ref="N41:N48" si="1">HYPERLINK(CONCATENATE($A$1,TEXT(C41,"00000000")))</f>
        <v>BID TABULATION00331843</v>
      </c>
      <c r="O41" s="37" t="s">
        <v>60</v>
      </c>
    </row>
    <row r="42" spans="1:15" ht="27" customHeight="1" x14ac:dyDescent="0.25">
      <c r="A42" s="37" t="s">
        <v>636</v>
      </c>
      <c r="B42" s="37" t="str">
        <f>INDEX('[1]List-162925  Name-  ID'!$CF:$CF,MATCH(C42,'[1]List-162925  Name-  ID'!$T:$T,0))</f>
        <v>DORIAN TOOL (INDEXABLE)</v>
      </c>
      <c r="C42" s="37" t="s">
        <v>693</v>
      </c>
      <c r="D42" s="38">
        <f t="shared" ref="D42:D48" si="2">D41</f>
        <v>45256</v>
      </c>
      <c r="E42" s="39">
        <f>IFERROR(INDEX('[2]AWARDED MFG'!$D:$D,MATCH(B42,'[2]AWARDED MFG'!$B:$B,0)),0.05)</f>
        <v>0.05</v>
      </c>
      <c r="F42" s="39">
        <f t="shared" si="0"/>
        <v>0.05</v>
      </c>
      <c r="G42" s="37" t="s">
        <v>617</v>
      </c>
      <c r="H42" s="37" t="s">
        <v>617</v>
      </c>
      <c r="I42" s="37" t="s">
        <v>617</v>
      </c>
      <c r="J42" s="37" t="s">
        <v>617</v>
      </c>
      <c r="K42" s="37" t="s">
        <v>617</v>
      </c>
      <c r="L42" s="37" t="s">
        <v>617</v>
      </c>
      <c r="M42" s="37" t="s">
        <v>617</v>
      </c>
      <c r="N42" s="40" t="str">
        <f t="shared" si="1"/>
        <v>BID TABULATION00331850</v>
      </c>
      <c r="O42" s="37" t="s">
        <v>60</v>
      </c>
    </row>
    <row r="43" spans="1:15" ht="27" customHeight="1" x14ac:dyDescent="0.25">
      <c r="A43" s="37" t="s">
        <v>636</v>
      </c>
      <c r="B43" s="37" t="str">
        <f>INDEX('[1]List-162925  Name-  ID'!$CF:$CF,MATCH(C43,'[1]List-162925  Name-  ID'!$T:$T,0))</f>
        <v>DORIAN TOOL (INDEXABLE)</v>
      </c>
      <c r="C43" s="37" t="s">
        <v>694</v>
      </c>
      <c r="D43" s="38">
        <f t="shared" si="2"/>
        <v>45256</v>
      </c>
      <c r="E43" s="39">
        <f>IFERROR(INDEX('[2]AWARDED MFG'!$D:$D,MATCH(B43,'[2]AWARDED MFG'!$B:$B,0)),0.05)</f>
        <v>0.05</v>
      </c>
      <c r="F43" s="39">
        <f t="shared" si="0"/>
        <v>0.05</v>
      </c>
      <c r="G43" s="37" t="s">
        <v>617</v>
      </c>
      <c r="H43" s="37" t="s">
        <v>617</v>
      </c>
      <c r="I43" s="37" t="s">
        <v>617</v>
      </c>
      <c r="J43" s="37" t="s">
        <v>617</v>
      </c>
      <c r="K43" s="37" t="s">
        <v>617</v>
      </c>
      <c r="L43" s="37" t="s">
        <v>617</v>
      </c>
      <c r="M43" s="37" t="s">
        <v>617</v>
      </c>
      <c r="N43" s="40" t="str">
        <f t="shared" si="1"/>
        <v>BID TABULATION00331868</v>
      </c>
      <c r="O43" s="37" t="s">
        <v>60</v>
      </c>
    </row>
    <row r="44" spans="1:15" ht="27" customHeight="1" x14ac:dyDescent="0.25">
      <c r="A44" s="37" t="s">
        <v>636</v>
      </c>
      <c r="B44" s="37" t="str">
        <f>INDEX('[1]List-162925  Name-  ID'!$CF:$CF,MATCH(C44,'[1]List-162925  Name-  ID'!$T:$T,0))</f>
        <v>DORIAN TOOL (INDEXABLE)</v>
      </c>
      <c r="C44" s="37" t="s">
        <v>695</v>
      </c>
      <c r="D44" s="38">
        <f t="shared" si="2"/>
        <v>45256</v>
      </c>
      <c r="E44" s="39">
        <f>IFERROR(INDEX('[2]AWARDED MFG'!$D:$D,MATCH(B44,'[2]AWARDED MFG'!$B:$B,0)),0.05)</f>
        <v>0.05</v>
      </c>
      <c r="F44" s="39">
        <f t="shared" si="0"/>
        <v>0.05</v>
      </c>
      <c r="G44" s="37" t="s">
        <v>617</v>
      </c>
      <c r="H44" s="37" t="s">
        <v>617</v>
      </c>
      <c r="I44" s="37" t="s">
        <v>617</v>
      </c>
      <c r="J44" s="37" t="s">
        <v>617</v>
      </c>
      <c r="K44" s="37" t="s">
        <v>617</v>
      </c>
      <c r="L44" s="37" t="s">
        <v>617</v>
      </c>
      <c r="M44" s="37" t="s">
        <v>617</v>
      </c>
      <c r="N44" s="40" t="str">
        <f t="shared" si="1"/>
        <v>BID TABULATION00331884</v>
      </c>
      <c r="O44" s="37" t="s">
        <v>60</v>
      </c>
    </row>
    <row r="45" spans="1:15" ht="27" customHeight="1" x14ac:dyDescent="0.25">
      <c r="A45" s="37" t="s">
        <v>636</v>
      </c>
      <c r="B45" s="37" t="str">
        <f>INDEX('[1]List-162925  Name-  ID'!$CF:$CF,MATCH(C45,'[1]List-162925  Name-  ID'!$T:$T,0))</f>
        <v>DORIAN TOOL (INDEXABLE)</v>
      </c>
      <c r="C45" s="37" t="s">
        <v>696</v>
      </c>
      <c r="D45" s="38">
        <f t="shared" si="2"/>
        <v>45256</v>
      </c>
      <c r="E45" s="39">
        <f>IFERROR(INDEX('[2]AWARDED MFG'!$D:$D,MATCH(B45,'[2]AWARDED MFG'!$B:$B,0)),0.05)</f>
        <v>0.05</v>
      </c>
      <c r="F45" s="39">
        <f t="shared" si="0"/>
        <v>0.05</v>
      </c>
      <c r="G45" s="37" t="s">
        <v>617</v>
      </c>
      <c r="H45" s="37" t="s">
        <v>617</v>
      </c>
      <c r="I45" s="37" t="s">
        <v>617</v>
      </c>
      <c r="J45" s="37" t="s">
        <v>617</v>
      </c>
      <c r="K45" s="37" t="s">
        <v>617</v>
      </c>
      <c r="L45" s="37" t="s">
        <v>617</v>
      </c>
      <c r="M45" s="37" t="s">
        <v>617</v>
      </c>
      <c r="N45" s="40" t="str">
        <f t="shared" si="1"/>
        <v>BID TABULATION00331892</v>
      </c>
      <c r="O45" s="37" t="s">
        <v>60</v>
      </c>
    </row>
    <row r="46" spans="1:15" ht="27" customHeight="1" x14ac:dyDescent="0.25">
      <c r="A46" s="37" t="s">
        <v>636</v>
      </c>
      <c r="B46" s="37" t="str">
        <f>INDEX('[1]List-162925  Name-  ID'!$CF:$CF,MATCH(C46,'[1]List-162925  Name-  ID'!$T:$T,0))</f>
        <v>ROCK RIVER TOOL, INC.</v>
      </c>
      <c r="C46" s="37" t="s">
        <v>697</v>
      </c>
      <c r="D46" s="38">
        <f t="shared" si="2"/>
        <v>45256</v>
      </c>
      <c r="E46" s="39">
        <f>IFERROR(INDEX('[2]AWARDED MFG'!$D:$D,MATCH(B46,'[2]AWARDED MFG'!$B:$B,0)),0.05)</f>
        <v>0.05</v>
      </c>
      <c r="F46" s="39">
        <f t="shared" si="0"/>
        <v>0.05</v>
      </c>
      <c r="G46" s="37" t="s">
        <v>617</v>
      </c>
      <c r="H46" s="37" t="s">
        <v>617</v>
      </c>
      <c r="I46" s="37" t="s">
        <v>617</v>
      </c>
      <c r="J46" s="37" t="s">
        <v>617</v>
      </c>
      <c r="K46" s="37" t="s">
        <v>617</v>
      </c>
      <c r="L46" s="37" t="s">
        <v>617</v>
      </c>
      <c r="M46" s="37" t="s">
        <v>617</v>
      </c>
      <c r="N46" s="40" t="str">
        <f t="shared" si="1"/>
        <v>BID TABULATION00361907</v>
      </c>
      <c r="O46" s="37" t="s">
        <v>60</v>
      </c>
    </row>
    <row r="47" spans="1:15" ht="27" customHeight="1" x14ac:dyDescent="0.25">
      <c r="A47" s="37" t="s">
        <v>636</v>
      </c>
      <c r="B47" s="37" t="str">
        <f>INDEX('[1]List-162925  Name-  ID'!$CF:$CF,MATCH(C47,'[1]List-162925  Name-  ID'!$T:$T,0))</f>
        <v>ROCK RIVER TOOL, INC.</v>
      </c>
      <c r="C47" s="37" t="s">
        <v>698</v>
      </c>
      <c r="D47" s="38">
        <f t="shared" si="2"/>
        <v>45256</v>
      </c>
      <c r="E47" s="39">
        <f>IFERROR(INDEX('[2]AWARDED MFG'!$D:$D,MATCH(B47,'[2]AWARDED MFG'!$B:$B,0)),0.05)</f>
        <v>0.05</v>
      </c>
      <c r="F47" s="39">
        <f t="shared" si="0"/>
        <v>0.05</v>
      </c>
      <c r="G47" s="37" t="s">
        <v>617</v>
      </c>
      <c r="H47" s="37" t="s">
        <v>617</v>
      </c>
      <c r="I47" s="37" t="s">
        <v>617</v>
      </c>
      <c r="J47" s="37" t="s">
        <v>617</v>
      </c>
      <c r="K47" s="37" t="s">
        <v>617</v>
      </c>
      <c r="L47" s="37" t="s">
        <v>617</v>
      </c>
      <c r="M47" s="37" t="s">
        <v>617</v>
      </c>
      <c r="N47" s="40" t="str">
        <f t="shared" si="1"/>
        <v>BID TABULATION00361915</v>
      </c>
      <c r="O47" s="37" t="s">
        <v>60</v>
      </c>
    </row>
    <row r="48" spans="1:15" ht="27" customHeight="1" x14ac:dyDescent="0.25">
      <c r="A48" s="37" t="s">
        <v>636</v>
      </c>
      <c r="B48" s="37" t="str">
        <f>INDEX('[1]List-162925  Name-  ID'!$CF:$CF,MATCH(C48,'[1]List-162925  Name-  ID'!$T:$T,0))</f>
        <v>ROCK RIVER TOOL, INC.</v>
      </c>
      <c r="C48" s="37" t="s">
        <v>699</v>
      </c>
      <c r="D48" s="38">
        <f t="shared" si="2"/>
        <v>45256</v>
      </c>
      <c r="E48" s="39">
        <f>IFERROR(INDEX('[2]AWARDED MFG'!$D:$D,MATCH(B48,'[2]AWARDED MFG'!$B:$B,0)),0.05)</f>
        <v>0.05</v>
      </c>
      <c r="F48" s="39">
        <f t="shared" si="0"/>
        <v>0.05</v>
      </c>
      <c r="G48" s="37" t="s">
        <v>617</v>
      </c>
      <c r="H48" s="37" t="s">
        <v>617</v>
      </c>
      <c r="I48" s="37" t="s">
        <v>617</v>
      </c>
      <c r="J48" s="37" t="s">
        <v>617</v>
      </c>
      <c r="K48" s="37" t="s">
        <v>617</v>
      </c>
      <c r="L48" s="37" t="s">
        <v>617</v>
      </c>
      <c r="M48" s="37" t="s">
        <v>617</v>
      </c>
      <c r="N48" s="40" t="str">
        <f t="shared" si="1"/>
        <v>BID TABULATION00361923</v>
      </c>
      <c r="O48" s="37" t="s">
        <v>60</v>
      </c>
    </row>
  </sheetData>
  <autoFilter ref="A4:O4" xr:uid="{C99AAA22-5833-40FC-A87E-7BDD573D9BC2}"/>
  <hyperlinks>
    <hyperlink ref="N5" r:id="rId1" xr:uid="{1A1924F8-1E79-41BE-A953-C7A7CB899FEC}"/>
    <hyperlink ref="N6" r:id="rId2" xr:uid="{F1A1DA99-6F53-4BE4-A44C-CB2F5CB0C657}"/>
    <hyperlink ref="N7" r:id="rId3" xr:uid="{86F98CAC-2841-415C-82E9-2B2B206E61DC}"/>
    <hyperlink ref="N8" r:id="rId4" xr:uid="{9E90F989-99E0-43B7-83E6-5E4FEB6DBE60}"/>
    <hyperlink ref="N9" r:id="rId5" xr:uid="{2378C43A-E3D6-49F3-8481-54ED7C560C54}"/>
    <hyperlink ref="N10" r:id="rId6" xr:uid="{423DBA7B-3E63-438F-88D0-70812BA6F9D6}"/>
    <hyperlink ref="N11" r:id="rId7" xr:uid="{F61410CB-C09E-4788-8809-95210EEA4B98}"/>
    <hyperlink ref="N12" r:id="rId8" xr:uid="{2B582603-68CF-477F-B2A4-15B4DF9963ED}"/>
    <hyperlink ref="N13:N19" r:id="rId9" display="WWW.CLAUSING-INDUSTRIAL.NET" xr:uid="{5E267858-4BD6-492C-A203-BD68E379E0EA}"/>
    <hyperlink ref="N20" r:id="rId10" xr:uid="{781D1BCA-C81D-4D71-838E-44DADF46B4C8}"/>
    <hyperlink ref="N21:N25" r:id="rId11" display="WWW.JETTOOLS.COM" xr:uid="{DE933CAE-0C79-4748-8C90-121EFEB61896}"/>
    <hyperlink ref="N26" r:id="rId12" xr:uid="{A0BCBA7D-BD1A-4B15-949B-5A2708201AF4}"/>
    <hyperlink ref="N27:N29" r:id="rId13" display="WWW.BALEIGH.COM" xr:uid="{B06B459A-CA10-440A-BFC3-BD652D69F5B0}"/>
    <hyperlink ref="N30" r:id="rId14" xr:uid="{79A156B1-2932-406D-BD3F-DA4EE58491CB}"/>
    <hyperlink ref="N31:N32" r:id="rId15" display="WWW.SHARP-INDUSTRIES.COM" xr:uid="{A8CD4127-4C59-4F9A-B143-6BC292A5A7F4}"/>
    <hyperlink ref="N33" r:id="rId16" xr:uid="{68CE2B09-875A-4C01-BB9B-7693CE3525F2}"/>
    <hyperlink ref="N34:N38" r:id="rId17" display="WWW.KENTUSA.COM" xr:uid="{322FFBC5-001B-4163-95C3-2C6285EAA82E}"/>
    <hyperlink ref="N39" r:id="rId18" xr:uid="{3FE317C3-B122-4FA6-9A61-8468A088A35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F9CE-EA9C-4934-BFCF-1C8679629BE9}">
  <dimension ref="A1:O55"/>
  <sheetViews>
    <sheetView topLeftCell="A37" workbookViewId="0">
      <selection activeCell="A4" sqref="A4:XFD4"/>
    </sheetView>
  </sheetViews>
  <sheetFormatPr defaultRowHeight="27" customHeight="1" x14ac:dyDescent="0.25"/>
  <cols>
    <col min="1" max="1" width="57.85546875" customWidth="1"/>
    <col min="2" max="2" width="32.85546875" customWidth="1"/>
    <col min="3" max="3" width="18.85546875" customWidth="1"/>
    <col min="4" max="4" width="22.140625" customWidth="1"/>
    <col min="5" max="5" width="16.42578125" customWidth="1"/>
    <col min="6" max="6" width="20" customWidth="1"/>
    <col min="7" max="7" width="14.7109375" customWidth="1"/>
    <col min="8" max="8" width="14.85546875" customWidth="1"/>
    <col min="9" max="9" width="16.42578125" customWidth="1"/>
    <col min="10" max="10" width="17.42578125" customWidth="1"/>
    <col min="11" max="11" width="12.28515625" customWidth="1"/>
    <col min="12" max="12" width="18" customWidth="1"/>
    <col min="13" max="13" width="20" customWidth="1"/>
    <col min="14" max="14" width="27.5703125" customWidth="1"/>
    <col min="15" max="15" width="14.42578125" customWidth="1"/>
  </cols>
  <sheetData>
    <row r="1" spans="1:15" ht="27" customHeight="1" x14ac:dyDescent="0.25">
      <c r="A1" s="2" t="s">
        <v>51</v>
      </c>
    </row>
    <row r="2" spans="1:15" ht="27" customHeight="1" thickBot="1" x14ac:dyDescent="0.3">
      <c r="A2" s="4" t="s">
        <v>15</v>
      </c>
    </row>
    <row r="3" spans="1:15" ht="51.75" customHeight="1" thickBot="1" x14ac:dyDescent="0.35">
      <c r="A3" s="6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5" ht="77.25" customHeight="1" thickBot="1" x14ac:dyDescent="0.35">
      <c r="A4" s="7" t="s">
        <v>52</v>
      </c>
      <c r="B4" s="16" t="s">
        <v>16</v>
      </c>
      <c r="C4" s="17" t="s">
        <v>1</v>
      </c>
      <c r="D4" s="17" t="s">
        <v>2</v>
      </c>
      <c r="E4" s="18" t="s">
        <v>3</v>
      </c>
      <c r="F4" s="18" t="s">
        <v>29</v>
      </c>
      <c r="G4" s="18" t="s">
        <v>11</v>
      </c>
      <c r="H4" s="18" t="s">
        <v>19</v>
      </c>
      <c r="I4" s="18" t="s">
        <v>10</v>
      </c>
      <c r="J4" s="18" t="s">
        <v>31</v>
      </c>
      <c r="K4" s="18" t="s">
        <v>18</v>
      </c>
      <c r="L4" s="19" t="s">
        <v>14</v>
      </c>
      <c r="M4" s="19" t="s">
        <v>30</v>
      </c>
      <c r="N4" s="19" t="s">
        <v>27</v>
      </c>
      <c r="O4" s="19" t="s">
        <v>28</v>
      </c>
    </row>
    <row r="5" spans="1:15" ht="27" customHeight="1" x14ac:dyDescent="0.25">
      <c r="A5" s="28" t="s">
        <v>421</v>
      </c>
      <c r="B5" s="15" t="s">
        <v>477</v>
      </c>
      <c r="C5" s="29" t="s">
        <v>478</v>
      </c>
      <c r="D5" s="24">
        <v>45566</v>
      </c>
      <c r="E5" s="25">
        <v>0.1</v>
      </c>
      <c r="F5" s="25">
        <v>0.1</v>
      </c>
      <c r="G5" s="15" t="s">
        <v>291</v>
      </c>
      <c r="H5" s="15" t="s">
        <v>313</v>
      </c>
      <c r="I5" s="15" t="s">
        <v>479</v>
      </c>
      <c r="J5" s="15" t="s">
        <v>304</v>
      </c>
      <c r="K5" s="25">
        <v>0.05</v>
      </c>
      <c r="L5" s="15" t="s">
        <v>463</v>
      </c>
      <c r="M5" s="27">
        <v>2500</v>
      </c>
      <c r="N5" s="15" t="s">
        <v>480</v>
      </c>
      <c r="O5" s="15" t="s">
        <v>298</v>
      </c>
    </row>
    <row r="6" spans="1:15" ht="27" customHeight="1" x14ac:dyDescent="0.25">
      <c r="A6" s="28" t="s">
        <v>421</v>
      </c>
      <c r="B6" s="15" t="s">
        <v>477</v>
      </c>
      <c r="C6" s="29" t="s">
        <v>481</v>
      </c>
      <c r="D6" s="24">
        <v>45566</v>
      </c>
      <c r="E6" s="25">
        <v>0.1</v>
      </c>
      <c r="F6" s="25">
        <v>0.1</v>
      </c>
      <c r="G6" s="15" t="s">
        <v>291</v>
      </c>
      <c r="H6" s="15" t="s">
        <v>313</v>
      </c>
      <c r="I6" s="15" t="s">
        <v>479</v>
      </c>
      <c r="J6" s="15" t="s">
        <v>304</v>
      </c>
      <c r="K6" s="25">
        <v>0.05</v>
      </c>
      <c r="L6" s="15" t="s">
        <v>463</v>
      </c>
      <c r="M6" s="27">
        <v>2500</v>
      </c>
      <c r="N6" s="15" t="s">
        <v>480</v>
      </c>
      <c r="O6" s="15" t="s">
        <v>298</v>
      </c>
    </row>
    <row r="7" spans="1:15" ht="27" customHeight="1" x14ac:dyDescent="0.25">
      <c r="A7" s="28" t="s">
        <v>421</v>
      </c>
      <c r="B7" s="15" t="s">
        <v>477</v>
      </c>
      <c r="C7" s="29" t="s">
        <v>482</v>
      </c>
      <c r="D7" s="24">
        <v>45566</v>
      </c>
      <c r="E7" s="25">
        <v>0.1</v>
      </c>
      <c r="F7" s="25">
        <v>0.1</v>
      </c>
      <c r="G7" s="15" t="s">
        <v>291</v>
      </c>
      <c r="H7" s="15" t="s">
        <v>313</v>
      </c>
      <c r="I7" s="15" t="s">
        <v>479</v>
      </c>
      <c r="J7" s="15" t="s">
        <v>304</v>
      </c>
      <c r="K7" s="25">
        <v>0.05</v>
      </c>
      <c r="L7" s="15" t="s">
        <v>463</v>
      </c>
      <c r="M7" s="27">
        <v>2500</v>
      </c>
      <c r="N7" s="15" t="s">
        <v>480</v>
      </c>
      <c r="O7" s="15" t="s">
        <v>298</v>
      </c>
    </row>
    <row r="8" spans="1:15" ht="27" customHeight="1" x14ac:dyDescent="0.25">
      <c r="A8" s="28" t="s">
        <v>421</v>
      </c>
      <c r="B8" s="15" t="s">
        <v>477</v>
      </c>
      <c r="C8" s="29" t="s">
        <v>483</v>
      </c>
      <c r="D8" s="24">
        <v>45566</v>
      </c>
      <c r="E8" s="25">
        <v>0.1</v>
      </c>
      <c r="F8" s="25">
        <v>0.1</v>
      </c>
      <c r="G8" s="15" t="s">
        <v>291</v>
      </c>
      <c r="H8" s="15" t="s">
        <v>313</v>
      </c>
      <c r="I8" s="15" t="s">
        <v>479</v>
      </c>
      <c r="J8" s="15" t="s">
        <v>304</v>
      </c>
      <c r="K8" s="25">
        <v>0.05</v>
      </c>
      <c r="L8" s="15" t="s">
        <v>463</v>
      </c>
      <c r="M8" s="27">
        <v>2500</v>
      </c>
      <c r="N8" s="15" t="s">
        <v>480</v>
      </c>
      <c r="O8" s="15" t="s">
        <v>298</v>
      </c>
    </row>
    <row r="9" spans="1:15" ht="27" customHeight="1" x14ac:dyDescent="0.25">
      <c r="A9" s="28" t="s">
        <v>421</v>
      </c>
      <c r="B9" s="15" t="s">
        <v>477</v>
      </c>
      <c r="C9" s="29" t="s">
        <v>484</v>
      </c>
      <c r="D9" s="24">
        <v>45566</v>
      </c>
      <c r="E9" s="25">
        <v>0.1</v>
      </c>
      <c r="F9" s="25">
        <v>0.1</v>
      </c>
      <c r="G9" s="15" t="s">
        <v>291</v>
      </c>
      <c r="H9" s="15" t="s">
        <v>313</v>
      </c>
      <c r="I9" s="15" t="s">
        <v>479</v>
      </c>
      <c r="J9" s="15" t="s">
        <v>304</v>
      </c>
      <c r="K9" s="25">
        <v>0.05</v>
      </c>
      <c r="L9" s="15" t="s">
        <v>463</v>
      </c>
      <c r="M9" s="27">
        <v>2500</v>
      </c>
      <c r="N9" s="15" t="s">
        <v>480</v>
      </c>
      <c r="O9" s="15" t="s">
        <v>298</v>
      </c>
    </row>
    <row r="10" spans="1:15" ht="27" customHeight="1" x14ac:dyDescent="0.25">
      <c r="A10" s="28" t="s">
        <v>421</v>
      </c>
      <c r="B10" s="15" t="s">
        <v>477</v>
      </c>
      <c r="C10" s="29" t="s">
        <v>485</v>
      </c>
      <c r="D10" s="24">
        <v>45566</v>
      </c>
      <c r="E10" s="25">
        <v>0.1</v>
      </c>
      <c r="F10" s="25">
        <v>0.1</v>
      </c>
      <c r="G10" s="15" t="s">
        <v>291</v>
      </c>
      <c r="H10" s="15" t="s">
        <v>313</v>
      </c>
      <c r="I10" s="15" t="s">
        <v>479</v>
      </c>
      <c r="J10" s="15" t="s">
        <v>304</v>
      </c>
      <c r="K10" s="25">
        <v>0.05</v>
      </c>
      <c r="L10" s="15" t="s">
        <v>463</v>
      </c>
      <c r="M10" s="27">
        <v>2500</v>
      </c>
      <c r="N10" s="15" t="s">
        <v>480</v>
      </c>
      <c r="O10" s="15" t="s">
        <v>298</v>
      </c>
    </row>
    <row r="11" spans="1:15" ht="27" customHeight="1" x14ac:dyDescent="0.25">
      <c r="A11" s="28" t="s">
        <v>421</v>
      </c>
      <c r="B11" s="15" t="s">
        <v>477</v>
      </c>
      <c r="C11" s="29" t="s">
        <v>486</v>
      </c>
      <c r="D11" s="24">
        <v>45566</v>
      </c>
      <c r="E11" s="25">
        <v>0.1</v>
      </c>
      <c r="F11" s="25">
        <v>0.1</v>
      </c>
      <c r="G11" s="15" t="s">
        <v>291</v>
      </c>
      <c r="H11" s="15" t="s">
        <v>313</v>
      </c>
      <c r="I11" s="15" t="s">
        <v>479</v>
      </c>
      <c r="J11" s="15" t="s">
        <v>304</v>
      </c>
      <c r="K11" s="25">
        <v>0.05</v>
      </c>
      <c r="L11" s="15" t="s">
        <v>463</v>
      </c>
      <c r="M11" s="27">
        <v>2500</v>
      </c>
      <c r="N11" s="15" t="s">
        <v>480</v>
      </c>
      <c r="O11" s="15" t="s">
        <v>298</v>
      </c>
    </row>
    <row r="12" spans="1:15" ht="27" customHeight="1" x14ac:dyDescent="0.25">
      <c r="A12" s="28" t="s">
        <v>421</v>
      </c>
      <c r="B12" s="15" t="s">
        <v>477</v>
      </c>
      <c r="C12" s="29" t="s">
        <v>487</v>
      </c>
      <c r="D12" s="24">
        <v>45566</v>
      </c>
      <c r="E12" s="25">
        <v>0.1</v>
      </c>
      <c r="F12" s="25">
        <v>0.1</v>
      </c>
      <c r="G12" s="15" t="s">
        <v>291</v>
      </c>
      <c r="H12" s="15" t="s">
        <v>313</v>
      </c>
      <c r="I12" s="15" t="s">
        <v>479</v>
      </c>
      <c r="J12" s="15" t="s">
        <v>304</v>
      </c>
      <c r="K12" s="25">
        <v>0.05</v>
      </c>
      <c r="L12" s="15" t="s">
        <v>463</v>
      </c>
      <c r="M12" s="27">
        <v>2500</v>
      </c>
      <c r="N12" s="15" t="s">
        <v>480</v>
      </c>
      <c r="O12" s="15" t="s">
        <v>298</v>
      </c>
    </row>
    <row r="13" spans="1:15" ht="27" customHeight="1" x14ac:dyDescent="0.25">
      <c r="A13" s="28" t="s">
        <v>421</v>
      </c>
      <c r="B13" s="15" t="s">
        <v>477</v>
      </c>
      <c r="C13" s="29" t="s">
        <v>488</v>
      </c>
      <c r="D13" s="24">
        <v>45566</v>
      </c>
      <c r="E13" s="25">
        <v>0.1</v>
      </c>
      <c r="F13" s="25">
        <v>0.1</v>
      </c>
      <c r="G13" s="15" t="s">
        <v>291</v>
      </c>
      <c r="H13" s="15" t="s">
        <v>313</v>
      </c>
      <c r="I13" s="15" t="s">
        <v>479</v>
      </c>
      <c r="J13" s="15" t="s">
        <v>304</v>
      </c>
      <c r="K13" s="25">
        <v>0.05</v>
      </c>
      <c r="L13" s="15" t="s">
        <v>463</v>
      </c>
      <c r="M13" s="27">
        <v>2500</v>
      </c>
      <c r="N13" s="15" t="s">
        <v>480</v>
      </c>
      <c r="O13" s="15" t="s">
        <v>298</v>
      </c>
    </row>
    <row r="14" spans="1:15" ht="27" customHeight="1" x14ac:dyDescent="0.25">
      <c r="A14" s="28" t="s">
        <v>421</v>
      </c>
      <c r="B14" s="15" t="s">
        <v>477</v>
      </c>
      <c r="C14" s="29" t="s">
        <v>489</v>
      </c>
      <c r="D14" s="24">
        <v>45566</v>
      </c>
      <c r="E14" s="25">
        <v>0.1</v>
      </c>
      <c r="F14" s="25">
        <v>0.1</v>
      </c>
      <c r="G14" s="15" t="s">
        <v>291</v>
      </c>
      <c r="H14" s="15" t="s">
        <v>313</v>
      </c>
      <c r="I14" s="15" t="s">
        <v>479</v>
      </c>
      <c r="J14" s="15" t="s">
        <v>304</v>
      </c>
      <c r="K14" s="25">
        <v>0.05</v>
      </c>
      <c r="L14" s="15" t="s">
        <v>463</v>
      </c>
      <c r="M14" s="27">
        <v>2500</v>
      </c>
      <c r="N14" s="15" t="s">
        <v>480</v>
      </c>
      <c r="O14" s="15" t="s">
        <v>298</v>
      </c>
    </row>
    <row r="15" spans="1:15" ht="27" customHeight="1" x14ac:dyDescent="0.25">
      <c r="A15" s="28" t="s">
        <v>421</v>
      </c>
      <c r="B15" s="15" t="s">
        <v>477</v>
      </c>
      <c r="C15" s="29" t="s">
        <v>490</v>
      </c>
      <c r="D15" s="24">
        <v>45566</v>
      </c>
      <c r="E15" s="25">
        <v>0.1</v>
      </c>
      <c r="F15" s="25">
        <v>0.1</v>
      </c>
      <c r="G15" s="15" t="s">
        <v>291</v>
      </c>
      <c r="H15" s="15" t="s">
        <v>313</v>
      </c>
      <c r="I15" s="15" t="s">
        <v>479</v>
      </c>
      <c r="J15" s="15" t="s">
        <v>304</v>
      </c>
      <c r="K15" s="25">
        <v>0.05</v>
      </c>
      <c r="L15" s="15" t="s">
        <v>463</v>
      </c>
      <c r="M15" s="27">
        <v>2500</v>
      </c>
      <c r="N15" s="15" t="s">
        <v>480</v>
      </c>
      <c r="O15" s="15" t="s">
        <v>298</v>
      </c>
    </row>
    <row r="16" spans="1:15" ht="27" customHeight="1" x14ac:dyDescent="0.25">
      <c r="A16" s="28" t="s">
        <v>421</v>
      </c>
      <c r="B16" s="15" t="s">
        <v>477</v>
      </c>
      <c r="C16" s="29" t="s">
        <v>491</v>
      </c>
      <c r="D16" s="24">
        <v>45566</v>
      </c>
      <c r="E16" s="25">
        <v>0.1</v>
      </c>
      <c r="F16" s="25">
        <v>0.1</v>
      </c>
      <c r="G16" s="15" t="s">
        <v>291</v>
      </c>
      <c r="H16" s="15" t="s">
        <v>313</v>
      </c>
      <c r="I16" s="15" t="s">
        <v>479</v>
      </c>
      <c r="J16" s="15" t="s">
        <v>304</v>
      </c>
      <c r="K16" s="25">
        <v>0.05</v>
      </c>
      <c r="L16" s="15" t="s">
        <v>463</v>
      </c>
      <c r="M16" s="27">
        <v>2500</v>
      </c>
      <c r="N16" s="15" t="s">
        <v>480</v>
      </c>
      <c r="O16" s="15" t="s">
        <v>298</v>
      </c>
    </row>
    <row r="17" spans="1:15" ht="27" customHeight="1" x14ac:dyDescent="0.25">
      <c r="A17" s="28" t="s">
        <v>421</v>
      </c>
      <c r="B17" s="15" t="s">
        <v>477</v>
      </c>
      <c r="C17" s="29" t="s">
        <v>492</v>
      </c>
      <c r="D17" s="24">
        <v>45566</v>
      </c>
      <c r="E17" s="25">
        <v>0.1</v>
      </c>
      <c r="F17" s="25">
        <v>0.1</v>
      </c>
      <c r="G17" s="15" t="s">
        <v>291</v>
      </c>
      <c r="H17" s="15" t="s">
        <v>313</v>
      </c>
      <c r="I17" s="15" t="s">
        <v>479</v>
      </c>
      <c r="J17" s="15" t="s">
        <v>304</v>
      </c>
      <c r="K17" s="25">
        <v>0.05</v>
      </c>
      <c r="L17" s="15" t="s">
        <v>463</v>
      </c>
      <c r="M17" s="27">
        <v>2500</v>
      </c>
      <c r="N17" s="15" t="s">
        <v>480</v>
      </c>
      <c r="O17" s="15" t="s">
        <v>298</v>
      </c>
    </row>
    <row r="18" spans="1:15" ht="27" customHeight="1" x14ac:dyDescent="0.25">
      <c r="A18" s="28" t="s">
        <v>421</v>
      </c>
      <c r="B18" s="15" t="s">
        <v>477</v>
      </c>
      <c r="C18" s="29" t="s">
        <v>493</v>
      </c>
      <c r="D18" s="24">
        <v>45566</v>
      </c>
      <c r="E18" s="25">
        <v>0.1</v>
      </c>
      <c r="F18" s="25">
        <v>0.1</v>
      </c>
      <c r="G18" s="15" t="s">
        <v>291</v>
      </c>
      <c r="H18" s="15" t="s">
        <v>313</v>
      </c>
      <c r="I18" s="15" t="s">
        <v>479</v>
      </c>
      <c r="J18" s="15" t="s">
        <v>304</v>
      </c>
      <c r="K18" s="25">
        <v>0.05</v>
      </c>
      <c r="L18" s="15" t="s">
        <v>463</v>
      </c>
      <c r="M18" s="27">
        <v>2500</v>
      </c>
      <c r="N18" s="15" t="s">
        <v>480</v>
      </c>
      <c r="O18" s="15" t="s">
        <v>298</v>
      </c>
    </row>
    <row r="19" spans="1:15" ht="27" customHeight="1" x14ac:dyDescent="0.25">
      <c r="A19" s="28" t="s">
        <v>421</v>
      </c>
      <c r="B19" s="15" t="s">
        <v>477</v>
      </c>
      <c r="C19" s="29" t="s">
        <v>494</v>
      </c>
      <c r="D19" s="24">
        <v>45566</v>
      </c>
      <c r="E19" s="25">
        <v>0.1</v>
      </c>
      <c r="F19" s="25">
        <v>0.1</v>
      </c>
      <c r="G19" s="15" t="s">
        <v>291</v>
      </c>
      <c r="H19" s="15" t="s">
        <v>313</v>
      </c>
      <c r="I19" s="15" t="s">
        <v>479</v>
      </c>
      <c r="J19" s="15" t="s">
        <v>304</v>
      </c>
      <c r="K19" s="25">
        <v>0.05</v>
      </c>
      <c r="L19" s="15" t="s">
        <v>463</v>
      </c>
      <c r="M19" s="27">
        <v>2500</v>
      </c>
      <c r="N19" s="15" t="s">
        <v>480</v>
      </c>
      <c r="O19" s="15" t="s">
        <v>298</v>
      </c>
    </row>
    <row r="20" spans="1:15" ht="27" customHeight="1" x14ac:dyDescent="0.25">
      <c r="A20" s="28" t="s">
        <v>421</v>
      </c>
      <c r="B20" s="15" t="s">
        <v>477</v>
      </c>
      <c r="C20" s="29" t="s">
        <v>495</v>
      </c>
      <c r="D20" s="24">
        <v>45566</v>
      </c>
      <c r="E20" s="25">
        <v>0.1</v>
      </c>
      <c r="F20" s="25">
        <v>0.1</v>
      </c>
      <c r="G20" s="15" t="s">
        <v>291</v>
      </c>
      <c r="H20" s="15" t="s">
        <v>313</v>
      </c>
      <c r="I20" s="15" t="s">
        <v>479</v>
      </c>
      <c r="J20" s="15" t="s">
        <v>304</v>
      </c>
      <c r="K20" s="25">
        <v>0.05</v>
      </c>
      <c r="L20" s="15" t="s">
        <v>463</v>
      </c>
      <c r="M20" s="27">
        <v>2500</v>
      </c>
      <c r="N20" s="15" t="s">
        <v>480</v>
      </c>
      <c r="O20" s="15" t="s">
        <v>298</v>
      </c>
    </row>
    <row r="21" spans="1:15" ht="27" customHeight="1" x14ac:dyDescent="0.25">
      <c r="A21" s="28" t="s">
        <v>421</v>
      </c>
      <c r="B21" s="15" t="s">
        <v>477</v>
      </c>
      <c r="C21" s="29" t="s">
        <v>496</v>
      </c>
      <c r="D21" s="24">
        <v>45566</v>
      </c>
      <c r="E21" s="25">
        <v>0.1</v>
      </c>
      <c r="F21" s="25">
        <v>0.1</v>
      </c>
      <c r="G21" s="15" t="s">
        <v>291</v>
      </c>
      <c r="H21" s="15" t="s">
        <v>313</v>
      </c>
      <c r="I21" s="15" t="s">
        <v>479</v>
      </c>
      <c r="J21" s="15" t="s">
        <v>304</v>
      </c>
      <c r="K21" s="25">
        <v>0.05</v>
      </c>
      <c r="L21" s="15" t="s">
        <v>463</v>
      </c>
      <c r="M21" s="27">
        <v>2500</v>
      </c>
      <c r="N21" s="15" t="s">
        <v>480</v>
      </c>
      <c r="O21" s="15" t="s">
        <v>298</v>
      </c>
    </row>
    <row r="22" spans="1:15" ht="27" customHeight="1" x14ac:dyDescent="0.25">
      <c r="A22" s="28" t="s">
        <v>421</v>
      </c>
      <c r="B22" s="15" t="s">
        <v>477</v>
      </c>
      <c r="C22" s="29" t="s">
        <v>497</v>
      </c>
      <c r="D22" s="24">
        <v>45566</v>
      </c>
      <c r="E22" s="25">
        <v>0.1</v>
      </c>
      <c r="F22" s="25">
        <v>0.1</v>
      </c>
      <c r="G22" s="15" t="s">
        <v>291</v>
      </c>
      <c r="H22" s="15" t="s">
        <v>313</v>
      </c>
      <c r="I22" s="15" t="s">
        <v>479</v>
      </c>
      <c r="J22" s="15" t="s">
        <v>304</v>
      </c>
      <c r="K22" s="25">
        <v>0.05</v>
      </c>
      <c r="L22" s="15" t="s">
        <v>463</v>
      </c>
      <c r="M22" s="27">
        <v>2500</v>
      </c>
      <c r="N22" s="15" t="s">
        <v>480</v>
      </c>
      <c r="O22" s="15" t="s">
        <v>298</v>
      </c>
    </row>
    <row r="23" spans="1:15" ht="27" customHeight="1" x14ac:dyDescent="0.25">
      <c r="A23" s="28" t="s">
        <v>421</v>
      </c>
      <c r="B23" s="15" t="s">
        <v>477</v>
      </c>
      <c r="C23" s="29" t="s">
        <v>498</v>
      </c>
      <c r="D23" s="24">
        <v>45566</v>
      </c>
      <c r="E23" s="25">
        <v>0.1</v>
      </c>
      <c r="F23" s="25">
        <v>0.1</v>
      </c>
      <c r="G23" s="15" t="s">
        <v>291</v>
      </c>
      <c r="H23" s="15" t="s">
        <v>313</v>
      </c>
      <c r="I23" s="15" t="s">
        <v>479</v>
      </c>
      <c r="J23" s="15" t="s">
        <v>304</v>
      </c>
      <c r="K23" s="25">
        <v>0.05</v>
      </c>
      <c r="L23" s="15" t="s">
        <v>463</v>
      </c>
      <c r="M23" s="27">
        <v>2500</v>
      </c>
      <c r="N23" s="15" t="s">
        <v>480</v>
      </c>
      <c r="O23" s="15" t="s">
        <v>298</v>
      </c>
    </row>
    <row r="24" spans="1:15" ht="27" customHeight="1" x14ac:dyDescent="0.25">
      <c r="A24" s="28" t="s">
        <v>421</v>
      </c>
      <c r="B24" s="15" t="s">
        <v>477</v>
      </c>
      <c r="C24" s="29" t="s">
        <v>499</v>
      </c>
      <c r="D24" s="24">
        <v>45566</v>
      </c>
      <c r="E24" s="25">
        <v>0.1</v>
      </c>
      <c r="F24" s="25">
        <v>0.1</v>
      </c>
      <c r="G24" s="15" t="s">
        <v>291</v>
      </c>
      <c r="H24" s="15" t="s">
        <v>313</v>
      </c>
      <c r="I24" s="15" t="s">
        <v>479</v>
      </c>
      <c r="J24" s="15" t="s">
        <v>304</v>
      </c>
      <c r="K24" s="25">
        <v>0.05</v>
      </c>
      <c r="L24" s="15" t="s">
        <v>463</v>
      </c>
      <c r="M24" s="27">
        <v>2500</v>
      </c>
      <c r="N24" s="15" t="s">
        <v>480</v>
      </c>
      <c r="O24" s="15" t="s">
        <v>298</v>
      </c>
    </row>
    <row r="25" spans="1:15" ht="27" customHeight="1" x14ac:dyDescent="0.25">
      <c r="A25" s="28" t="s">
        <v>421</v>
      </c>
      <c r="B25" s="15" t="s">
        <v>477</v>
      </c>
      <c r="C25" s="29" t="s">
        <v>500</v>
      </c>
      <c r="D25" s="24">
        <v>45597</v>
      </c>
      <c r="E25" s="25">
        <v>7.0000000000000007E-2</v>
      </c>
      <c r="F25" s="25">
        <v>7.0000000000000007E-2</v>
      </c>
      <c r="G25" s="15" t="s">
        <v>291</v>
      </c>
      <c r="H25" s="15" t="s">
        <v>313</v>
      </c>
      <c r="I25" s="15" t="s">
        <v>479</v>
      </c>
      <c r="J25" s="15" t="s">
        <v>304</v>
      </c>
      <c r="K25" s="25">
        <v>0.05</v>
      </c>
      <c r="L25" s="15" t="s">
        <v>463</v>
      </c>
      <c r="M25" s="15" t="s">
        <v>335</v>
      </c>
      <c r="N25" s="15" t="s">
        <v>501</v>
      </c>
      <c r="O25" s="15" t="s">
        <v>298</v>
      </c>
    </row>
    <row r="26" spans="1:15" ht="27" customHeight="1" x14ac:dyDescent="0.25">
      <c r="A26" s="28" t="s">
        <v>421</v>
      </c>
      <c r="B26" s="15" t="s">
        <v>502</v>
      </c>
      <c r="C26" s="29" t="s">
        <v>500</v>
      </c>
      <c r="D26" s="24">
        <v>45597</v>
      </c>
      <c r="E26" s="25">
        <v>7.0000000000000007E-2</v>
      </c>
      <c r="F26" s="25">
        <v>7.0000000000000007E-2</v>
      </c>
      <c r="G26" s="15" t="s">
        <v>291</v>
      </c>
      <c r="H26" s="15" t="s">
        <v>313</v>
      </c>
      <c r="I26" s="15" t="s">
        <v>479</v>
      </c>
      <c r="J26" s="15" t="s">
        <v>304</v>
      </c>
      <c r="K26" s="25">
        <v>0.05</v>
      </c>
      <c r="L26" s="15" t="s">
        <v>463</v>
      </c>
      <c r="M26" s="15" t="s">
        <v>335</v>
      </c>
      <c r="N26" s="15" t="s">
        <v>501</v>
      </c>
      <c r="O26" s="15" t="s">
        <v>298</v>
      </c>
    </row>
    <row r="27" spans="1:15" ht="27" customHeight="1" x14ac:dyDescent="0.25">
      <c r="A27" s="28" t="s">
        <v>421</v>
      </c>
      <c r="B27" s="15" t="s">
        <v>502</v>
      </c>
      <c r="C27" s="29" t="s">
        <v>503</v>
      </c>
      <c r="D27" s="24">
        <v>45597</v>
      </c>
      <c r="E27" s="25">
        <v>7.0000000000000007E-2</v>
      </c>
      <c r="F27" s="25">
        <v>7.0000000000000007E-2</v>
      </c>
      <c r="G27" s="15" t="s">
        <v>291</v>
      </c>
      <c r="H27" s="15" t="s">
        <v>313</v>
      </c>
      <c r="I27" s="15" t="s">
        <v>479</v>
      </c>
      <c r="J27" s="15" t="s">
        <v>304</v>
      </c>
      <c r="K27" s="25">
        <v>0.05</v>
      </c>
      <c r="L27" s="15" t="s">
        <v>463</v>
      </c>
      <c r="M27" s="15" t="s">
        <v>335</v>
      </c>
      <c r="N27" s="15" t="s">
        <v>501</v>
      </c>
      <c r="O27" s="15" t="s">
        <v>298</v>
      </c>
    </row>
    <row r="28" spans="1:15" ht="27" customHeight="1" x14ac:dyDescent="0.25">
      <c r="A28" s="28" t="s">
        <v>421</v>
      </c>
      <c r="B28" s="15" t="s">
        <v>502</v>
      </c>
      <c r="C28" s="29" t="s">
        <v>504</v>
      </c>
      <c r="D28" s="24">
        <v>45597</v>
      </c>
      <c r="E28" s="25">
        <v>7.0000000000000007E-2</v>
      </c>
      <c r="F28" s="25">
        <v>7.0000000000000007E-2</v>
      </c>
      <c r="G28" s="15" t="s">
        <v>291</v>
      </c>
      <c r="H28" s="15" t="s">
        <v>313</v>
      </c>
      <c r="I28" s="15" t="s">
        <v>479</v>
      </c>
      <c r="J28" s="15" t="s">
        <v>304</v>
      </c>
      <c r="K28" s="25">
        <v>0.05</v>
      </c>
      <c r="L28" s="15" t="s">
        <v>463</v>
      </c>
      <c r="M28" s="15" t="s">
        <v>335</v>
      </c>
      <c r="N28" s="15" t="s">
        <v>501</v>
      </c>
      <c r="O28" s="15" t="s">
        <v>298</v>
      </c>
    </row>
    <row r="29" spans="1:15" ht="27" customHeight="1" x14ac:dyDescent="0.25">
      <c r="A29" s="28" t="s">
        <v>421</v>
      </c>
      <c r="B29" s="15" t="s">
        <v>502</v>
      </c>
      <c r="C29" s="29" t="s">
        <v>505</v>
      </c>
      <c r="D29" s="24">
        <v>45597</v>
      </c>
      <c r="E29" s="25">
        <v>7.0000000000000007E-2</v>
      </c>
      <c r="F29" s="25">
        <v>7.0000000000000007E-2</v>
      </c>
      <c r="G29" s="15" t="s">
        <v>291</v>
      </c>
      <c r="H29" s="15" t="s">
        <v>313</v>
      </c>
      <c r="I29" s="15" t="s">
        <v>479</v>
      </c>
      <c r="J29" s="15" t="s">
        <v>304</v>
      </c>
      <c r="K29" s="25">
        <v>0.05</v>
      </c>
      <c r="L29" s="15" t="s">
        <v>463</v>
      </c>
      <c r="M29" s="15" t="s">
        <v>335</v>
      </c>
      <c r="N29" s="15" t="s">
        <v>501</v>
      </c>
      <c r="O29" s="15" t="s">
        <v>298</v>
      </c>
    </row>
    <row r="30" spans="1:15" ht="27" customHeight="1" x14ac:dyDescent="0.25">
      <c r="A30" s="28" t="s">
        <v>421</v>
      </c>
      <c r="B30" s="15" t="s">
        <v>502</v>
      </c>
      <c r="C30" s="29" t="s">
        <v>506</v>
      </c>
      <c r="D30" s="24">
        <v>45597</v>
      </c>
      <c r="E30" s="25">
        <v>7.0000000000000007E-2</v>
      </c>
      <c r="F30" s="25">
        <v>7.0000000000000007E-2</v>
      </c>
      <c r="G30" s="15" t="s">
        <v>291</v>
      </c>
      <c r="H30" s="15" t="s">
        <v>313</v>
      </c>
      <c r="I30" s="15" t="s">
        <v>479</v>
      </c>
      <c r="J30" s="15" t="s">
        <v>304</v>
      </c>
      <c r="K30" s="25">
        <v>0.05</v>
      </c>
      <c r="L30" s="15" t="s">
        <v>463</v>
      </c>
      <c r="M30" s="15" t="s">
        <v>335</v>
      </c>
      <c r="N30" s="15" t="s">
        <v>501</v>
      </c>
      <c r="O30" s="15" t="s">
        <v>298</v>
      </c>
    </row>
    <row r="31" spans="1:15" ht="27" customHeight="1" x14ac:dyDescent="0.25">
      <c r="A31" s="28" t="s">
        <v>421</v>
      </c>
      <c r="B31" s="15" t="s">
        <v>502</v>
      </c>
      <c r="C31" s="29" t="s">
        <v>507</v>
      </c>
      <c r="D31" s="24">
        <v>45597</v>
      </c>
      <c r="E31" s="25">
        <v>7.0000000000000007E-2</v>
      </c>
      <c r="F31" s="25">
        <v>7.0000000000000007E-2</v>
      </c>
      <c r="G31" s="15" t="s">
        <v>291</v>
      </c>
      <c r="H31" s="15" t="s">
        <v>313</v>
      </c>
      <c r="I31" s="15" t="s">
        <v>479</v>
      </c>
      <c r="J31" s="15" t="s">
        <v>304</v>
      </c>
      <c r="K31" s="25">
        <v>0.05</v>
      </c>
      <c r="L31" s="15" t="s">
        <v>463</v>
      </c>
      <c r="M31" s="15" t="s">
        <v>335</v>
      </c>
      <c r="N31" s="15" t="s">
        <v>501</v>
      </c>
      <c r="O31" s="15" t="s">
        <v>298</v>
      </c>
    </row>
    <row r="32" spans="1:15" ht="27" customHeight="1" x14ac:dyDescent="0.25">
      <c r="A32" s="28" t="s">
        <v>421</v>
      </c>
      <c r="B32" s="15" t="s">
        <v>502</v>
      </c>
      <c r="C32" s="29" t="s">
        <v>508</v>
      </c>
      <c r="D32" s="24">
        <v>45597</v>
      </c>
      <c r="E32" s="25">
        <v>7.0000000000000007E-2</v>
      </c>
      <c r="F32" s="25">
        <v>7.0000000000000007E-2</v>
      </c>
      <c r="G32" s="15" t="s">
        <v>291</v>
      </c>
      <c r="H32" s="15" t="s">
        <v>313</v>
      </c>
      <c r="I32" s="15" t="s">
        <v>479</v>
      </c>
      <c r="J32" s="15" t="s">
        <v>304</v>
      </c>
      <c r="K32" s="25">
        <v>0.05</v>
      </c>
      <c r="L32" s="15" t="s">
        <v>463</v>
      </c>
      <c r="M32" s="15" t="s">
        <v>335</v>
      </c>
      <c r="N32" s="15" t="s">
        <v>501</v>
      </c>
      <c r="O32" s="15" t="s">
        <v>298</v>
      </c>
    </row>
    <row r="33" spans="1:15" ht="27" customHeight="1" x14ac:dyDescent="0.25">
      <c r="A33" s="28" t="s">
        <v>421</v>
      </c>
      <c r="B33" s="15" t="s">
        <v>502</v>
      </c>
      <c r="C33" s="29" t="s">
        <v>509</v>
      </c>
      <c r="D33" s="24">
        <v>45597</v>
      </c>
      <c r="E33" s="25">
        <v>7.0000000000000007E-2</v>
      </c>
      <c r="F33" s="25">
        <v>7.0000000000000007E-2</v>
      </c>
      <c r="G33" s="15" t="s">
        <v>291</v>
      </c>
      <c r="H33" s="15" t="s">
        <v>313</v>
      </c>
      <c r="I33" s="15" t="s">
        <v>479</v>
      </c>
      <c r="J33" s="15" t="s">
        <v>304</v>
      </c>
      <c r="K33" s="25">
        <v>0.05</v>
      </c>
      <c r="L33" s="15" t="s">
        <v>463</v>
      </c>
      <c r="M33" s="15" t="s">
        <v>335</v>
      </c>
      <c r="N33" s="15" t="s">
        <v>501</v>
      </c>
      <c r="O33" s="15" t="s">
        <v>298</v>
      </c>
    </row>
    <row r="34" spans="1:15" ht="27" customHeight="1" x14ac:dyDescent="0.25">
      <c r="A34" s="28" t="s">
        <v>421</v>
      </c>
      <c r="B34" s="15" t="s">
        <v>502</v>
      </c>
      <c r="C34" s="29" t="s">
        <v>510</v>
      </c>
      <c r="D34" s="24">
        <v>45597</v>
      </c>
      <c r="E34" s="25">
        <v>7.0000000000000007E-2</v>
      </c>
      <c r="F34" s="25">
        <v>7.0000000000000007E-2</v>
      </c>
      <c r="G34" s="15" t="s">
        <v>291</v>
      </c>
      <c r="H34" s="15" t="s">
        <v>313</v>
      </c>
      <c r="I34" s="15" t="s">
        <v>479</v>
      </c>
      <c r="J34" s="15" t="s">
        <v>304</v>
      </c>
      <c r="K34" s="25">
        <v>0.05</v>
      </c>
      <c r="L34" s="15" t="s">
        <v>463</v>
      </c>
      <c r="M34" s="15" t="s">
        <v>335</v>
      </c>
      <c r="N34" s="15" t="s">
        <v>501</v>
      </c>
      <c r="O34" s="15" t="s">
        <v>298</v>
      </c>
    </row>
    <row r="35" spans="1:15" ht="27" customHeight="1" x14ac:dyDescent="0.25">
      <c r="A35" s="28" t="s">
        <v>421</v>
      </c>
      <c r="B35" s="15" t="s">
        <v>346</v>
      </c>
      <c r="C35" s="29" t="s">
        <v>511</v>
      </c>
      <c r="D35" s="24">
        <v>45597</v>
      </c>
      <c r="E35" s="25">
        <v>0.1</v>
      </c>
      <c r="F35" s="25">
        <v>0.1</v>
      </c>
      <c r="G35" s="15" t="s">
        <v>291</v>
      </c>
      <c r="H35" s="15" t="s">
        <v>302</v>
      </c>
      <c r="I35" s="15" t="s">
        <v>479</v>
      </c>
      <c r="J35" s="15" t="s">
        <v>304</v>
      </c>
      <c r="K35" s="25">
        <v>0.05</v>
      </c>
      <c r="L35" s="15" t="s">
        <v>512</v>
      </c>
      <c r="M35" s="15" t="s">
        <v>335</v>
      </c>
      <c r="N35" s="15" t="s">
        <v>348</v>
      </c>
      <c r="O35" s="15" t="s">
        <v>298</v>
      </c>
    </row>
    <row r="36" spans="1:15" ht="27" customHeight="1" x14ac:dyDescent="0.25">
      <c r="A36" s="28" t="s">
        <v>421</v>
      </c>
      <c r="B36" s="15" t="s">
        <v>346</v>
      </c>
      <c r="C36" s="29" t="s">
        <v>513</v>
      </c>
      <c r="D36" s="24">
        <v>45597</v>
      </c>
      <c r="E36" s="25">
        <v>0.1</v>
      </c>
      <c r="F36" s="25">
        <v>0.1</v>
      </c>
      <c r="G36" s="15" t="s">
        <v>291</v>
      </c>
      <c r="H36" s="15" t="s">
        <v>302</v>
      </c>
      <c r="I36" s="15" t="s">
        <v>479</v>
      </c>
      <c r="J36" s="15" t="s">
        <v>304</v>
      </c>
      <c r="K36" s="25">
        <v>0.05</v>
      </c>
      <c r="L36" s="15" t="s">
        <v>512</v>
      </c>
      <c r="M36" s="15" t="s">
        <v>335</v>
      </c>
      <c r="N36" s="15" t="s">
        <v>348</v>
      </c>
      <c r="O36" s="15" t="s">
        <v>298</v>
      </c>
    </row>
    <row r="37" spans="1:15" ht="27" customHeight="1" x14ac:dyDescent="0.25">
      <c r="A37" s="28" t="s">
        <v>421</v>
      </c>
      <c r="B37" s="15" t="s">
        <v>346</v>
      </c>
      <c r="C37" s="29" t="s">
        <v>514</v>
      </c>
      <c r="D37" s="24">
        <v>45597</v>
      </c>
      <c r="E37" s="25">
        <v>0.1</v>
      </c>
      <c r="F37" s="25">
        <v>0.1</v>
      </c>
      <c r="G37" s="15" t="s">
        <v>291</v>
      </c>
      <c r="H37" s="15" t="s">
        <v>302</v>
      </c>
      <c r="I37" s="15" t="s">
        <v>479</v>
      </c>
      <c r="J37" s="15" t="s">
        <v>304</v>
      </c>
      <c r="K37" s="25">
        <v>0.05</v>
      </c>
      <c r="L37" s="15" t="s">
        <v>512</v>
      </c>
      <c r="M37" s="15" t="s">
        <v>335</v>
      </c>
      <c r="N37" s="15" t="s">
        <v>348</v>
      </c>
      <c r="O37" s="15" t="s">
        <v>298</v>
      </c>
    </row>
    <row r="38" spans="1:15" ht="27" customHeight="1" x14ac:dyDescent="0.25">
      <c r="A38" s="28" t="s">
        <v>421</v>
      </c>
      <c r="B38" s="15" t="s">
        <v>346</v>
      </c>
      <c r="C38" s="29" t="s">
        <v>515</v>
      </c>
      <c r="D38" s="24">
        <v>45597</v>
      </c>
      <c r="E38" s="25">
        <v>0.1</v>
      </c>
      <c r="F38" s="25">
        <v>0.1</v>
      </c>
      <c r="G38" s="15" t="s">
        <v>291</v>
      </c>
      <c r="H38" s="15" t="s">
        <v>302</v>
      </c>
      <c r="I38" s="15" t="s">
        <v>479</v>
      </c>
      <c r="J38" s="15" t="s">
        <v>304</v>
      </c>
      <c r="K38" s="25">
        <v>0.05</v>
      </c>
      <c r="L38" s="15" t="s">
        <v>512</v>
      </c>
      <c r="M38" s="15" t="s">
        <v>335</v>
      </c>
      <c r="N38" s="15" t="s">
        <v>348</v>
      </c>
      <c r="O38" s="15" t="s">
        <v>298</v>
      </c>
    </row>
    <row r="39" spans="1:15" ht="27" customHeight="1" x14ac:dyDescent="0.25">
      <c r="A39" s="28" t="s">
        <v>421</v>
      </c>
      <c r="B39" s="15" t="s">
        <v>346</v>
      </c>
      <c r="C39" s="29" t="s">
        <v>516</v>
      </c>
      <c r="D39" s="24">
        <v>45597</v>
      </c>
      <c r="E39" s="25">
        <v>0.1</v>
      </c>
      <c r="F39" s="25">
        <v>0.1</v>
      </c>
      <c r="G39" s="15" t="s">
        <v>291</v>
      </c>
      <c r="H39" s="15" t="s">
        <v>302</v>
      </c>
      <c r="I39" s="15" t="s">
        <v>479</v>
      </c>
      <c r="J39" s="15" t="s">
        <v>304</v>
      </c>
      <c r="K39" s="25">
        <v>0.05</v>
      </c>
      <c r="L39" s="15" t="s">
        <v>512</v>
      </c>
      <c r="M39" s="15" t="s">
        <v>335</v>
      </c>
      <c r="N39" s="15" t="s">
        <v>348</v>
      </c>
      <c r="O39" s="15" t="s">
        <v>298</v>
      </c>
    </row>
    <row r="40" spans="1:15" ht="27" customHeight="1" x14ac:dyDescent="0.25">
      <c r="A40" s="28" t="s">
        <v>421</v>
      </c>
      <c r="B40" s="15" t="s">
        <v>346</v>
      </c>
      <c r="C40" s="29" t="s">
        <v>517</v>
      </c>
      <c r="D40" s="24">
        <v>45597</v>
      </c>
      <c r="E40" s="25">
        <v>0.1</v>
      </c>
      <c r="F40" s="25">
        <v>0.1</v>
      </c>
      <c r="G40" s="15" t="s">
        <v>291</v>
      </c>
      <c r="H40" s="15" t="s">
        <v>302</v>
      </c>
      <c r="I40" s="15" t="s">
        <v>479</v>
      </c>
      <c r="J40" s="15" t="s">
        <v>304</v>
      </c>
      <c r="K40" s="25">
        <v>0.05</v>
      </c>
      <c r="L40" s="15" t="s">
        <v>512</v>
      </c>
      <c r="M40" s="15" t="s">
        <v>335</v>
      </c>
      <c r="N40" s="15" t="s">
        <v>348</v>
      </c>
      <c r="O40" s="15" t="s">
        <v>298</v>
      </c>
    </row>
    <row r="41" spans="1:15" ht="27" customHeight="1" x14ac:dyDescent="0.25">
      <c r="A41" s="28" t="s">
        <v>421</v>
      </c>
      <c r="B41" s="15" t="s">
        <v>346</v>
      </c>
      <c r="C41" s="29" t="s">
        <v>518</v>
      </c>
      <c r="D41" s="24">
        <v>45597</v>
      </c>
      <c r="E41" s="25">
        <v>0.1</v>
      </c>
      <c r="F41" s="25">
        <v>0.1</v>
      </c>
      <c r="G41" s="15" t="s">
        <v>291</v>
      </c>
      <c r="H41" s="15" t="s">
        <v>302</v>
      </c>
      <c r="I41" s="15" t="s">
        <v>479</v>
      </c>
      <c r="J41" s="15" t="s">
        <v>304</v>
      </c>
      <c r="K41" s="25">
        <v>0.05</v>
      </c>
      <c r="L41" s="15" t="s">
        <v>512</v>
      </c>
      <c r="M41" s="15" t="s">
        <v>335</v>
      </c>
      <c r="N41" s="15" t="s">
        <v>348</v>
      </c>
      <c r="O41" s="15" t="s">
        <v>298</v>
      </c>
    </row>
    <row r="42" spans="1:15" ht="27" customHeight="1" x14ac:dyDescent="0.25">
      <c r="A42" s="28" t="s">
        <v>421</v>
      </c>
      <c r="B42" s="15" t="s">
        <v>346</v>
      </c>
      <c r="C42" s="29" t="s">
        <v>519</v>
      </c>
      <c r="D42" s="24">
        <v>45597</v>
      </c>
      <c r="E42" s="25">
        <v>0.1</v>
      </c>
      <c r="F42" s="25">
        <v>0.1</v>
      </c>
      <c r="G42" s="15" t="s">
        <v>291</v>
      </c>
      <c r="H42" s="15" t="s">
        <v>302</v>
      </c>
      <c r="I42" s="15" t="s">
        <v>479</v>
      </c>
      <c r="J42" s="15" t="s">
        <v>304</v>
      </c>
      <c r="K42" s="25">
        <v>0.05</v>
      </c>
      <c r="L42" s="15" t="s">
        <v>512</v>
      </c>
      <c r="M42" s="15" t="s">
        <v>335</v>
      </c>
      <c r="N42" s="15" t="s">
        <v>348</v>
      </c>
      <c r="O42" s="15" t="s">
        <v>298</v>
      </c>
    </row>
    <row r="43" spans="1:15" ht="27" customHeight="1" x14ac:dyDescent="0.25">
      <c r="A43" s="28" t="s">
        <v>421</v>
      </c>
      <c r="B43" s="15" t="s">
        <v>346</v>
      </c>
      <c r="C43" s="29" t="s">
        <v>520</v>
      </c>
      <c r="D43" s="24">
        <v>45597</v>
      </c>
      <c r="E43" s="25">
        <v>0.1</v>
      </c>
      <c r="F43" s="25">
        <v>0.1</v>
      </c>
      <c r="G43" s="15" t="s">
        <v>291</v>
      </c>
      <c r="H43" s="15" t="s">
        <v>302</v>
      </c>
      <c r="I43" s="15" t="s">
        <v>479</v>
      </c>
      <c r="J43" s="15" t="s">
        <v>304</v>
      </c>
      <c r="K43" s="25">
        <v>0.05</v>
      </c>
      <c r="L43" s="15" t="s">
        <v>512</v>
      </c>
      <c r="M43" s="15" t="s">
        <v>335</v>
      </c>
      <c r="N43" s="15" t="s">
        <v>348</v>
      </c>
      <c r="O43" s="15" t="s">
        <v>298</v>
      </c>
    </row>
    <row r="44" spans="1:15" ht="27" customHeight="1" x14ac:dyDescent="0.25">
      <c r="A44" s="28" t="s">
        <v>421</v>
      </c>
      <c r="B44" s="15" t="s">
        <v>346</v>
      </c>
      <c r="C44" s="29" t="s">
        <v>521</v>
      </c>
      <c r="D44" s="24">
        <v>45597</v>
      </c>
      <c r="E44" s="25">
        <v>0.1</v>
      </c>
      <c r="F44" s="25">
        <v>0.1</v>
      </c>
      <c r="G44" s="15" t="s">
        <v>291</v>
      </c>
      <c r="H44" s="15" t="s">
        <v>302</v>
      </c>
      <c r="I44" s="15" t="s">
        <v>479</v>
      </c>
      <c r="J44" s="15" t="s">
        <v>304</v>
      </c>
      <c r="K44" s="25">
        <v>0.05</v>
      </c>
      <c r="L44" s="15" t="s">
        <v>512</v>
      </c>
      <c r="M44" s="15" t="s">
        <v>335</v>
      </c>
      <c r="N44" s="15" t="s">
        <v>348</v>
      </c>
      <c r="O44" s="15" t="s">
        <v>298</v>
      </c>
    </row>
    <row r="45" spans="1:15" ht="27" customHeight="1" x14ac:dyDescent="0.25">
      <c r="A45" s="28" t="s">
        <v>421</v>
      </c>
      <c r="B45" s="15" t="s">
        <v>346</v>
      </c>
      <c r="C45" s="29" t="s">
        <v>522</v>
      </c>
      <c r="D45" s="24">
        <v>45597</v>
      </c>
      <c r="E45" s="25">
        <v>0.1</v>
      </c>
      <c r="F45" s="25">
        <v>0.1</v>
      </c>
      <c r="G45" s="15" t="s">
        <v>291</v>
      </c>
      <c r="H45" s="15" t="s">
        <v>302</v>
      </c>
      <c r="I45" s="15" t="s">
        <v>479</v>
      </c>
      <c r="J45" s="15" t="s">
        <v>304</v>
      </c>
      <c r="K45" s="25">
        <v>0.05</v>
      </c>
      <c r="L45" s="15" t="s">
        <v>512</v>
      </c>
      <c r="M45" s="15" t="s">
        <v>335</v>
      </c>
      <c r="N45" s="15" t="s">
        <v>348</v>
      </c>
      <c r="O45" s="15" t="s">
        <v>298</v>
      </c>
    </row>
    <row r="46" spans="1:15" ht="27" customHeight="1" x14ac:dyDescent="0.25">
      <c r="A46" s="28" t="s">
        <v>421</v>
      </c>
      <c r="B46" s="15" t="s">
        <v>346</v>
      </c>
      <c r="C46" s="29" t="s">
        <v>523</v>
      </c>
      <c r="D46" s="24">
        <v>45597</v>
      </c>
      <c r="E46" s="25">
        <v>0.1</v>
      </c>
      <c r="F46" s="25">
        <v>0.1</v>
      </c>
      <c r="G46" s="15" t="s">
        <v>291</v>
      </c>
      <c r="H46" s="15" t="s">
        <v>302</v>
      </c>
      <c r="I46" s="15" t="s">
        <v>479</v>
      </c>
      <c r="J46" s="15" t="s">
        <v>304</v>
      </c>
      <c r="K46" s="25">
        <v>0.05</v>
      </c>
      <c r="L46" s="15" t="s">
        <v>512</v>
      </c>
      <c r="M46" s="15" t="s">
        <v>335</v>
      </c>
      <c r="N46" s="15" t="s">
        <v>348</v>
      </c>
      <c r="O46" s="15" t="s">
        <v>298</v>
      </c>
    </row>
    <row r="47" spans="1:15" ht="27" customHeight="1" x14ac:dyDescent="0.25">
      <c r="A47" s="37" t="s">
        <v>636</v>
      </c>
      <c r="B47" s="37" t="str">
        <f>INDEX('[1]List-162925  Name-  ID'!$CF:$CF,MATCH(C47,'[1]List-162925  Name-  ID'!$T:$T,0))</f>
        <v>FLOW EZY FILTERS INC.</v>
      </c>
      <c r="C47" s="37" t="s">
        <v>700</v>
      </c>
      <c r="D47" s="38">
        <v>45256</v>
      </c>
      <c r="E47" s="39">
        <f>IFERROR(INDEX('[2]AWARDED MFG'!$D:$D,MATCH(B47,'[2]AWARDED MFG'!$B:$B,0)),0.05)</f>
        <v>0.05</v>
      </c>
      <c r="F47" s="39">
        <f>E47</f>
        <v>0.05</v>
      </c>
      <c r="G47" s="37" t="s">
        <v>617</v>
      </c>
      <c r="H47" s="37" t="s">
        <v>617</v>
      </c>
      <c r="I47" s="37" t="s">
        <v>617</v>
      </c>
      <c r="J47" s="37" t="s">
        <v>617</v>
      </c>
      <c r="K47" s="37" t="s">
        <v>617</v>
      </c>
      <c r="L47" s="37" t="s">
        <v>617</v>
      </c>
      <c r="M47" s="37" t="s">
        <v>617</v>
      </c>
      <c r="N47" s="40" t="str">
        <f>HYPERLINK(CONCATENATE($A$1,TEXT(C47,"00000000")))</f>
        <v>BID TABULATION00316232</v>
      </c>
      <c r="O47" s="37" t="s">
        <v>60</v>
      </c>
    </row>
    <row r="48" spans="1:15" ht="27" customHeight="1" x14ac:dyDescent="0.25">
      <c r="A48" s="37" t="s">
        <v>636</v>
      </c>
      <c r="B48" s="37" t="str">
        <f>INDEX('[1]List-162925  Name-  ID'!$CF:$CF,MATCH(C48,'[1]List-162925  Name-  ID'!$T:$T,0))</f>
        <v>SCHUNK INC</v>
      </c>
      <c r="C48" s="37" t="s">
        <v>701</v>
      </c>
      <c r="D48" s="38">
        <f>D47</f>
        <v>45256</v>
      </c>
      <c r="E48" s="39">
        <f>IFERROR(INDEX('[2]AWARDED MFG'!$D:$D,MATCH(B48,'[2]AWARDED MFG'!$B:$B,0)),0.05)</f>
        <v>0.05</v>
      </c>
      <c r="F48" s="39">
        <f t="shared" ref="F48:F55" si="0">E48</f>
        <v>0.05</v>
      </c>
      <c r="G48" s="37" t="s">
        <v>617</v>
      </c>
      <c r="H48" s="37" t="s">
        <v>617</v>
      </c>
      <c r="I48" s="37" t="s">
        <v>617</v>
      </c>
      <c r="J48" s="37" t="s">
        <v>617</v>
      </c>
      <c r="K48" s="37" t="s">
        <v>617</v>
      </c>
      <c r="L48" s="37" t="s">
        <v>617</v>
      </c>
      <c r="M48" s="37" t="s">
        <v>617</v>
      </c>
      <c r="N48" s="40" t="str">
        <f t="shared" ref="N48:N55" si="1">HYPERLINK(CONCATENATE($A$1,TEXT(C48,"00000000")))</f>
        <v>BID TABULATION00575456</v>
      </c>
      <c r="O48" s="37" t="s">
        <v>60</v>
      </c>
    </row>
    <row r="49" spans="1:15" ht="27" customHeight="1" x14ac:dyDescent="0.25">
      <c r="A49" s="37" t="s">
        <v>636</v>
      </c>
      <c r="B49" s="37" t="str">
        <f>INDEX('[1]List-162925  Name-  ID'!$CF:$CF,MATCH(C49,'[1]List-162925  Name-  ID'!$T:$T,0))</f>
        <v>DONALDSON CO.,INC.(HYDRAULICS)</v>
      </c>
      <c r="C49" s="37" t="s">
        <v>702</v>
      </c>
      <c r="D49" s="38">
        <f t="shared" ref="D49:D55" si="2">D48</f>
        <v>45256</v>
      </c>
      <c r="E49" s="39">
        <f>IFERROR(INDEX('[2]AWARDED MFG'!$D:$D,MATCH(B49,'[2]AWARDED MFG'!$B:$B,0)),0.05)</f>
        <v>0.05</v>
      </c>
      <c r="F49" s="39">
        <f t="shared" si="0"/>
        <v>0.05</v>
      </c>
      <c r="G49" s="37" t="s">
        <v>617</v>
      </c>
      <c r="H49" s="37" t="s">
        <v>617</v>
      </c>
      <c r="I49" s="37" t="s">
        <v>617</v>
      </c>
      <c r="J49" s="37" t="s">
        <v>617</v>
      </c>
      <c r="K49" s="37" t="s">
        <v>617</v>
      </c>
      <c r="L49" s="37" t="s">
        <v>617</v>
      </c>
      <c r="M49" s="37" t="s">
        <v>617</v>
      </c>
      <c r="N49" s="40" t="str">
        <f t="shared" si="1"/>
        <v>BID TABULATION00927319</v>
      </c>
      <c r="O49" s="37" t="s">
        <v>60</v>
      </c>
    </row>
    <row r="50" spans="1:15" ht="27" customHeight="1" x14ac:dyDescent="0.25">
      <c r="A50" s="37" t="s">
        <v>636</v>
      </c>
      <c r="B50" s="37" t="str">
        <f>INDEX('[1]List-162925  Name-  ID'!$CF:$CF,MATCH(C50,'[1]List-162925  Name-  ID'!$T:$T,0))</f>
        <v>SANDVIK COROMANT</v>
      </c>
      <c r="C50" s="37" t="s">
        <v>703</v>
      </c>
      <c r="D50" s="38">
        <f t="shared" si="2"/>
        <v>45256</v>
      </c>
      <c r="E50" s="39">
        <f>IFERROR(INDEX('[2]AWARDED MFG'!$D:$D,MATCH(B50,'[2]AWARDED MFG'!$B:$B,0)),0.05)</f>
        <v>0.05</v>
      </c>
      <c r="F50" s="39">
        <f t="shared" si="0"/>
        <v>0.05</v>
      </c>
      <c r="G50" s="37" t="s">
        <v>617</v>
      </c>
      <c r="H50" s="37" t="s">
        <v>617</v>
      </c>
      <c r="I50" s="37" t="s">
        <v>617</v>
      </c>
      <c r="J50" s="37" t="s">
        <v>617</v>
      </c>
      <c r="K50" s="37" t="s">
        <v>617</v>
      </c>
      <c r="L50" s="37" t="s">
        <v>617</v>
      </c>
      <c r="M50" s="37" t="s">
        <v>617</v>
      </c>
      <c r="N50" s="40" t="str">
        <f t="shared" si="1"/>
        <v>BID TABULATION00938803</v>
      </c>
      <c r="O50" s="37" t="s">
        <v>60</v>
      </c>
    </row>
    <row r="51" spans="1:15" ht="27" customHeight="1" x14ac:dyDescent="0.25">
      <c r="A51" s="37" t="s">
        <v>636</v>
      </c>
      <c r="B51" s="37" t="str">
        <f>INDEX('[1]List-162925  Name-  ID'!$CF:$CF,MATCH(C51,'[1]List-162925  Name-  ID'!$T:$T,0))</f>
        <v>DONALDSON CO.,INC.(HYDRAULICS)</v>
      </c>
      <c r="C51" s="37" t="s">
        <v>704</v>
      </c>
      <c r="D51" s="38">
        <f t="shared" si="2"/>
        <v>45256</v>
      </c>
      <c r="E51" s="39">
        <f>IFERROR(INDEX('[2]AWARDED MFG'!$D:$D,MATCH(B51,'[2]AWARDED MFG'!$B:$B,0)),0.05)</f>
        <v>0.05</v>
      </c>
      <c r="F51" s="39">
        <f t="shared" si="0"/>
        <v>0.05</v>
      </c>
      <c r="G51" s="37" t="s">
        <v>617</v>
      </c>
      <c r="H51" s="37" t="s">
        <v>617</v>
      </c>
      <c r="I51" s="37" t="s">
        <v>617</v>
      </c>
      <c r="J51" s="37" t="s">
        <v>617</v>
      </c>
      <c r="K51" s="37" t="s">
        <v>617</v>
      </c>
      <c r="L51" s="37" t="s">
        <v>617</v>
      </c>
      <c r="M51" s="37" t="s">
        <v>617</v>
      </c>
      <c r="N51" s="40" t="str">
        <f t="shared" si="1"/>
        <v>BID TABULATION00942524</v>
      </c>
      <c r="O51" s="37" t="s">
        <v>60</v>
      </c>
    </row>
    <row r="52" spans="1:15" ht="27" customHeight="1" x14ac:dyDescent="0.25">
      <c r="A52" s="37" t="s">
        <v>636</v>
      </c>
      <c r="B52" s="37" t="str">
        <f>INDEX('[1]List-162925  Name-  ID'!$CF:$CF,MATCH(C52,'[1]List-162925  Name-  ID'!$T:$T,0))</f>
        <v>DONALDSON CO.,INC.(HYDRAULICS)</v>
      </c>
      <c r="C52" s="37" t="s">
        <v>705</v>
      </c>
      <c r="D52" s="38">
        <f t="shared" si="2"/>
        <v>45256</v>
      </c>
      <c r="E52" s="39">
        <f>IFERROR(INDEX('[2]AWARDED MFG'!$D:$D,MATCH(B52,'[2]AWARDED MFG'!$B:$B,0)),0.05)</f>
        <v>0.05</v>
      </c>
      <c r="F52" s="39">
        <f t="shared" si="0"/>
        <v>0.05</v>
      </c>
      <c r="G52" s="37" t="s">
        <v>617</v>
      </c>
      <c r="H52" s="37" t="s">
        <v>617</v>
      </c>
      <c r="I52" s="37" t="s">
        <v>617</v>
      </c>
      <c r="J52" s="37" t="s">
        <v>617</v>
      </c>
      <c r="K52" s="37" t="s">
        <v>617</v>
      </c>
      <c r="L52" s="37" t="s">
        <v>617</v>
      </c>
      <c r="M52" s="37" t="s">
        <v>617</v>
      </c>
      <c r="N52" s="40" t="str">
        <f t="shared" si="1"/>
        <v>BID TABULATION00944207</v>
      </c>
      <c r="O52" s="37" t="s">
        <v>60</v>
      </c>
    </row>
    <row r="53" spans="1:15" ht="27" customHeight="1" x14ac:dyDescent="0.25">
      <c r="A53" s="37" t="s">
        <v>636</v>
      </c>
      <c r="B53" s="37" t="str">
        <f>INDEX('[1]List-162925  Name-  ID'!$CF:$CF,MATCH(C53,'[1]List-162925  Name-  ID'!$T:$T,0))</f>
        <v>FLOW EZY FILTERS INC.</v>
      </c>
      <c r="C53" s="37" t="s">
        <v>706</v>
      </c>
      <c r="D53" s="38">
        <f t="shared" si="2"/>
        <v>45256</v>
      </c>
      <c r="E53" s="39">
        <f>IFERROR(INDEX('[2]AWARDED MFG'!$D:$D,MATCH(B53,'[2]AWARDED MFG'!$B:$B,0)),0.05)</f>
        <v>0.05</v>
      </c>
      <c r="F53" s="39">
        <f t="shared" si="0"/>
        <v>0.05</v>
      </c>
      <c r="G53" s="37" t="s">
        <v>617</v>
      </c>
      <c r="H53" s="37" t="s">
        <v>617</v>
      </c>
      <c r="I53" s="37" t="s">
        <v>617</v>
      </c>
      <c r="J53" s="37" t="s">
        <v>617</v>
      </c>
      <c r="K53" s="37" t="s">
        <v>617</v>
      </c>
      <c r="L53" s="37" t="s">
        <v>617</v>
      </c>
      <c r="M53" s="37" t="s">
        <v>617</v>
      </c>
      <c r="N53" s="40" t="str">
        <f t="shared" si="1"/>
        <v>BID TABULATION01582469</v>
      </c>
      <c r="O53" s="37" t="s">
        <v>60</v>
      </c>
    </row>
    <row r="54" spans="1:15" ht="27" customHeight="1" x14ac:dyDescent="0.25">
      <c r="A54" s="37" t="s">
        <v>636</v>
      </c>
      <c r="B54" s="37" t="str">
        <f>INDEX('[1]List-162925  Name-  ID'!$CF:$CF,MATCH(C54,'[1]List-162925  Name-  ID'!$T:$T,0))</f>
        <v>PRINCE MANUFACTURING CORPORATI</v>
      </c>
      <c r="C54" s="37" t="s">
        <v>707</v>
      </c>
      <c r="D54" s="38">
        <f t="shared" si="2"/>
        <v>45256</v>
      </c>
      <c r="E54" s="39">
        <f>IFERROR(INDEX('[2]AWARDED MFG'!$D:$D,MATCH(B54,'[2]AWARDED MFG'!$B:$B,0)),0.05)</f>
        <v>0.05</v>
      </c>
      <c r="F54" s="39">
        <f t="shared" si="0"/>
        <v>0.05</v>
      </c>
      <c r="G54" s="37" t="s">
        <v>617</v>
      </c>
      <c r="H54" s="37" t="s">
        <v>617</v>
      </c>
      <c r="I54" s="37" t="s">
        <v>617</v>
      </c>
      <c r="J54" s="37" t="s">
        <v>617</v>
      </c>
      <c r="K54" s="37" t="s">
        <v>617</v>
      </c>
      <c r="L54" s="37" t="s">
        <v>617</v>
      </c>
      <c r="M54" s="37" t="s">
        <v>617</v>
      </c>
      <c r="N54" s="40" t="str">
        <f t="shared" si="1"/>
        <v>BID TABULATION01825629</v>
      </c>
      <c r="O54" s="37" t="s">
        <v>60</v>
      </c>
    </row>
    <row r="55" spans="1:15" ht="27" customHeight="1" x14ac:dyDescent="0.25">
      <c r="A55" s="37" t="s">
        <v>636</v>
      </c>
      <c r="B55" s="37" t="str">
        <f>INDEX('[1]List-162925  Name-  ID'!$CF:$CF,MATCH(C55,'[1]List-162925  Name-  ID'!$T:$T,0))</f>
        <v>PRINCE MANUFACTURING CORPORATI</v>
      </c>
      <c r="C55" s="37" t="s">
        <v>708</v>
      </c>
      <c r="D55" s="38">
        <f t="shared" si="2"/>
        <v>45256</v>
      </c>
      <c r="E55" s="39">
        <f>IFERROR(INDEX('[2]AWARDED MFG'!$D:$D,MATCH(B55,'[2]AWARDED MFG'!$B:$B,0)),0.05)</f>
        <v>0.05</v>
      </c>
      <c r="F55" s="39">
        <f t="shared" si="0"/>
        <v>0.05</v>
      </c>
      <c r="G55" s="37" t="s">
        <v>617</v>
      </c>
      <c r="H55" s="37" t="s">
        <v>617</v>
      </c>
      <c r="I55" s="37" t="s">
        <v>617</v>
      </c>
      <c r="J55" s="37" t="s">
        <v>617</v>
      </c>
      <c r="K55" s="37" t="s">
        <v>617</v>
      </c>
      <c r="L55" s="37" t="s">
        <v>617</v>
      </c>
      <c r="M55" s="37" t="s">
        <v>617</v>
      </c>
      <c r="N55" s="40" t="str">
        <f t="shared" si="1"/>
        <v>BID TABULATION01825645</v>
      </c>
      <c r="O55" s="37" t="s">
        <v>60</v>
      </c>
    </row>
  </sheetData>
  <autoFilter ref="A4:O4" xr:uid="{7E76F9CE-EA9C-4934-BFCF-1C8679629BE9}"/>
  <hyperlinks>
    <hyperlink ref="N5" r:id="rId1" xr:uid="{C98499E3-F076-4B45-AAFE-6DAD5BB2930D}"/>
    <hyperlink ref="N6" r:id="rId2" xr:uid="{E6248E33-812D-4DA9-8C2E-58CCEC268500}"/>
    <hyperlink ref="N7" r:id="rId3" xr:uid="{139D6409-24F8-4474-9E61-88B0B7249AF2}"/>
    <hyperlink ref="N8" r:id="rId4" xr:uid="{799963C3-7DEA-4D8F-9103-AA2224FF39A2}"/>
    <hyperlink ref="N9" r:id="rId5" xr:uid="{C721D1AE-108C-4075-8D4E-6276CE20DB4F}"/>
    <hyperlink ref="N10" r:id="rId6" xr:uid="{7DCE7B79-DABB-4C0B-B204-761603869D02}"/>
    <hyperlink ref="N11" r:id="rId7" xr:uid="{203C0496-5F11-4432-8658-EBE501CE8AF4}"/>
    <hyperlink ref="N12" r:id="rId8" xr:uid="{6D625C84-3FAE-4652-A501-9666066FA696}"/>
    <hyperlink ref="N13" r:id="rId9" xr:uid="{7709347E-782E-4238-BEF6-4D4FA2D972F8}"/>
    <hyperlink ref="N14" r:id="rId10" xr:uid="{A35F831F-49A6-4FFA-845C-C28D3EE4CC27}"/>
    <hyperlink ref="N15" r:id="rId11" xr:uid="{4351533D-E275-4D3C-958B-DE4B6E1BBCD8}"/>
    <hyperlink ref="N16" r:id="rId12" xr:uid="{3C7EA140-1A3E-4623-950E-348171634F31}"/>
    <hyperlink ref="N17" r:id="rId13" xr:uid="{7A1607C8-2D92-4865-8973-C80462F9A64C}"/>
    <hyperlink ref="N18" r:id="rId14" xr:uid="{5A98FDE9-C941-4D8A-ABEA-FF30263368D0}"/>
    <hyperlink ref="N19" r:id="rId15" xr:uid="{EF31F5C2-823A-4ACC-8BBD-013B5E2BE2DB}"/>
    <hyperlink ref="N20" r:id="rId16" xr:uid="{F4349B63-2108-4C87-98AC-5C68109599A5}"/>
    <hyperlink ref="N21" r:id="rId17" xr:uid="{BB9AE741-F351-4988-BF5A-254F1D0B8B23}"/>
    <hyperlink ref="N22" r:id="rId18" xr:uid="{D001311B-D887-4664-9A79-C72E97264046}"/>
    <hyperlink ref="N23" r:id="rId19" xr:uid="{998CCC7B-3254-4D86-B3E3-3F3F7220DA11}"/>
    <hyperlink ref="N24" r:id="rId20" xr:uid="{DB16ADC9-04D2-4E8F-8326-F8CEBBE9B2BE}"/>
    <hyperlink ref="N25" r:id="rId21" xr:uid="{48A11D11-9A84-42F9-8A9E-04C0C507FA21}"/>
    <hyperlink ref="N26" r:id="rId22" xr:uid="{62482F9D-E964-445E-9B57-86249B49DB1F}"/>
    <hyperlink ref="N27" r:id="rId23" xr:uid="{4F8EB68A-615F-42BE-8402-F3EBE45E8CCE}"/>
    <hyperlink ref="N28" r:id="rId24" xr:uid="{6C178DA0-E73F-408B-98CB-66ECD2944710}"/>
    <hyperlink ref="N29" r:id="rId25" xr:uid="{DA6B2CEC-EA53-4551-B5CB-711763C39968}"/>
    <hyperlink ref="N30" r:id="rId26" xr:uid="{DECE245A-9C22-48A6-ABC5-6C3B080FEC39}"/>
    <hyperlink ref="N31" r:id="rId27" xr:uid="{2BE6EBAF-6709-4F03-B7A1-1AEBBD11DC5F}"/>
    <hyperlink ref="N32" r:id="rId28" xr:uid="{0954D1D9-7675-4DFB-8609-FFDEFBD684C2}"/>
    <hyperlink ref="N33" r:id="rId29" xr:uid="{D1EEDF75-7174-4086-B017-4A12CB2BF485}"/>
    <hyperlink ref="N34" r:id="rId30" xr:uid="{8D0720D0-B591-4E05-BC5E-C621ACCBF780}"/>
    <hyperlink ref="N35" r:id="rId31" xr:uid="{28B95A6F-75D2-4D4D-8BD4-116422E923F5}"/>
    <hyperlink ref="N36" r:id="rId32" xr:uid="{95726794-7B93-4737-8CF4-3EC6AEAE2131}"/>
    <hyperlink ref="N37" r:id="rId33" xr:uid="{1CE461E8-AC21-403A-A31B-BC87FA2D2E5E}"/>
    <hyperlink ref="N38" r:id="rId34" xr:uid="{271F426C-447C-49E2-A228-7BBD2F9358A2}"/>
    <hyperlink ref="N39" r:id="rId35" xr:uid="{0E8C0A32-6238-4B87-8178-239F17143D3B}"/>
    <hyperlink ref="N40" r:id="rId36" xr:uid="{24EE5F2D-F74A-4888-BA4E-2B8EC72317C7}"/>
    <hyperlink ref="N41" r:id="rId37" xr:uid="{C2E0ED35-78BE-4A38-9BEA-F6D53FBB21CC}"/>
    <hyperlink ref="N42" r:id="rId38" xr:uid="{C6251044-98B2-472D-A3D0-F18468EEC2E4}"/>
    <hyperlink ref="N43" r:id="rId39" xr:uid="{EFC09E50-6C61-453F-A6BA-E72A2222B115}"/>
    <hyperlink ref="N44" r:id="rId40" xr:uid="{4757B05A-1DBC-4237-BF27-4F48859BFA8B}"/>
    <hyperlink ref="N45" r:id="rId41" xr:uid="{61CC62C5-724B-44EB-979B-5A8A3476E8F9}"/>
    <hyperlink ref="N46" r:id="rId42" xr:uid="{15E5C1CF-CF60-492E-987E-03238E90424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TaxCatchAll xmlns="d51a0a9b-0bb3-4e96-9fde-d41ade9a22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8B96E-A5D5-429B-8FA7-202F000C876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customXml/itemProps2.xml><?xml version="1.0" encoding="utf-8"?>
<ds:datastoreItem xmlns:ds="http://schemas.openxmlformats.org/officeDocument/2006/customXml" ds:itemID="{0E3338D8-DDA4-435D-953F-2C0765D7CD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6A1A72-674E-41F1-8C6F-EB371C54C8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CATEGORIES</vt:lpstr>
      <vt:lpstr>CATEGORY A</vt:lpstr>
      <vt:lpstr>CATEGORY B</vt:lpstr>
      <vt:lpstr>CATEGORY C</vt:lpstr>
      <vt:lpstr>CATEGORY D</vt:lpstr>
      <vt:lpstr>CATEGORY E</vt:lpstr>
      <vt:lpstr>CATEGORY F</vt:lpstr>
      <vt:lpstr>CATEGORY G</vt:lpstr>
      <vt:lpstr>CATEGORY H</vt:lpstr>
      <vt:lpstr>CATEGORY I</vt:lpstr>
      <vt:lpstr>CATEGORY J</vt:lpstr>
      <vt:lpstr>CATEGORY K</vt:lpstr>
      <vt:lpstr>CATEGORY L</vt:lpstr>
      <vt:lpstr>'CATEGORY 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Jizi, Bahaa</cp:lastModifiedBy>
  <cp:revision/>
  <dcterms:created xsi:type="dcterms:W3CDTF">2019-03-19T11:17:52Z</dcterms:created>
  <dcterms:modified xsi:type="dcterms:W3CDTF">2025-01-14T13:00:28Z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0x01010014314B60C4964E49996B86218E6BEB37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