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pamela_case-gustafson_doa_nc_gov/Documents/STC 2510A FLEET VEHICLES/2026 MODEL YEAR PRICING SPREADSHEETS - ALL VENDORS 6.20.25/"/>
    </mc:Choice>
  </mc:AlternateContent>
  <xr:revisionPtr revIDLastSave="137" documentId="8_{B4DBECB4-6A64-4202-B6D9-8ECBB6FAAC35}" xr6:coauthVersionLast="47" xr6:coauthVersionMax="47" xr10:uidLastSave="{5E24A2D7-48A2-45C3-9D7C-6CE171A36847}"/>
  <bookViews>
    <workbookView xWindow="1080" yWindow="1080" windowWidth="17280" windowHeight="9960" firstSheet="6" activeTab="9" xr2:uid="{DF97FDE7-A99B-467D-801B-DCAE08877E48}"/>
  </bookViews>
  <sheets>
    <sheet name="Cover" sheetId="1" r:id="rId1"/>
    <sheet name="Parks Ford" sheetId="2" r:id="rId2"/>
    <sheet name="Classic Ford" sheetId="3" r:id="rId3"/>
    <sheet name="Piedmont Truck Center Ford" sheetId="4" r:id="rId4"/>
    <sheet name="Model 1" sheetId="5" r:id="rId5"/>
    <sheet name="Deacon Jones" sheetId="6" r:id="rId6"/>
    <sheet name="Capital Chevrolet" sheetId="7" r:id="rId7"/>
    <sheet name="Capital Ford" sheetId="9" r:id="rId8"/>
    <sheet name="Classic Ford Smithfield" sheetId="8" r:id="rId9"/>
    <sheet name="Capital Nissan Wilmington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4" i="10" l="1"/>
  <c r="E254" i="10"/>
  <c r="G193" i="10"/>
  <c r="E193" i="10"/>
  <c r="G114" i="10"/>
  <c r="E114" i="10"/>
  <c r="G88" i="10"/>
  <c r="E88" i="10"/>
  <c r="G72" i="10"/>
  <c r="E72" i="10"/>
  <c r="G332" i="8"/>
  <c r="E332" i="8"/>
  <c r="G319" i="8"/>
  <c r="E319" i="8"/>
  <c r="G231" i="8"/>
  <c r="E231" i="8"/>
  <c r="G153" i="8"/>
  <c r="E153" i="8"/>
  <c r="G102" i="8"/>
  <c r="E102" i="8"/>
  <c r="G86" i="8"/>
  <c r="E86" i="8"/>
  <c r="G72" i="8"/>
  <c r="E72" i="8"/>
  <c r="G43" i="8"/>
  <c r="E43" i="8"/>
  <c r="G36" i="8"/>
  <c r="E36" i="8"/>
  <c r="G264" i="7"/>
  <c r="G203" i="7"/>
  <c r="G124" i="7"/>
  <c r="G98" i="7"/>
  <c r="G82" i="7"/>
  <c r="G68" i="7"/>
  <c r="G39" i="7"/>
  <c r="G36" i="7"/>
  <c r="G277" i="5"/>
  <c r="E277" i="5"/>
  <c r="G264" i="5"/>
  <c r="E264" i="5"/>
  <c r="G203" i="5"/>
  <c r="E203" i="5"/>
  <c r="G124" i="5"/>
  <c r="E124" i="5"/>
  <c r="G98" i="5"/>
  <c r="E98" i="5"/>
  <c r="G82" i="5"/>
  <c r="E82" i="5"/>
  <c r="G68" i="5"/>
  <c r="E68" i="5"/>
  <c r="G39" i="5"/>
  <c r="E39" i="5"/>
  <c r="G36" i="5"/>
  <c r="E36" i="5"/>
  <c r="G315" i="3"/>
  <c r="E315" i="3"/>
  <c r="G227" i="3"/>
  <c r="E227" i="3"/>
  <c r="G149" i="3"/>
  <c r="E149" i="3"/>
  <c r="G98" i="3"/>
  <c r="E98" i="3"/>
  <c r="G82" i="3"/>
  <c r="E82" i="3"/>
  <c r="G68" i="3"/>
  <c r="E68" i="3"/>
  <c r="G39" i="3"/>
  <c r="E39" i="3"/>
  <c r="G36" i="3"/>
  <c r="E36" i="3"/>
  <c r="G240" i="2"/>
  <c r="E240" i="2"/>
  <c r="G179" i="2"/>
  <c r="E179" i="2"/>
  <c r="G100" i="2"/>
  <c r="E100" i="2"/>
  <c r="G74" i="2"/>
  <c r="E74" i="2"/>
  <c r="G58" i="2"/>
  <c r="E58" i="2"/>
  <c r="G44" i="2"/>
  <c r="E44" i="2"/>
  <c r="G15" i="2"/>
  <c r="E15" i="2"/>
  <c r="G12" i="2"/>
  <c r="E12" i="2"/>
  <c r="G264" i="1"/>
  <c r="E264" i="1"/>
  <c r="G203" i="1"/>
  <c r="E203" i="1"/>
  <c r="G124" i="1"/>
  <c r="E124" i="1"/>
  <c r="G98" i="1"/>
  <c r="E98" i="1"/>
  <c r="G82" i="1"/>
  <c r="E82" i="1"/>
  <c r="G68" i="1"/>
  <c r="E68" i="1"/>
  <c r="G39" i="1"/>
  <c r="E39" i="1"/>
  <c r="G36" i="1"/>
  <c r="E36" i="1"/>
</calcChain>
</file>

<file path=xl/sharedStrings.xml><?xml version="1.0" encoding="utf-8"?>
<sst xmlns="http://schemas.openxmlformats.org/spreadsheetml/2006/main" count="3389" uniqueCount="1278">
  <si>
    <t>State of North Carolina</t>
  </si>
  <si>
    <t>Model</t>
  </si>
  <si>
    <t>Model Number</t>
  </si>
  <si>
    <t>Description</t>
  </si>
  <si>
    <t>Contract Pricing</t>
  </si>
  <si>
    <t>MUSTANG</t>
  </si>
  <si>
    <t xml:space="preserve"> </t>
  </si>
  <si>
    <t>N/A 24MY GOVT</t>
  </si>
  <si>
    <r>
      <rPr>
        <b/>
        <sz val="18"/>
        <color rgb="FFFF0000"/>
        <rFont val="Calibri"/>
        <family val="2"/>
      </rPr>
      <t>Manufacturer Name Here</t>
    </r>
    <r>
      <rPr>
        <b/>
        <sz val="18"/>
        <color rgb="FF000000"/>
        <rFont val="Calibri"/>
        <family val="2"/>
      </rPr>
      <t xml:space="preserve"> - 202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 xml:space="preserve"> AND 202</t>
    </r>
    <r>
      <rPr>
        <b/>
        <sz val="18"/>
        <color rgb="FFFF0000"/>
        <rFont val="Calibri"/>
        <family val="2"/>
      </rPr>
      <t xml:space="preserve">x </t>
    </r>
    <r>
      <rPr>
        <b/>
        <sz val="18"/>
        <color rgb="FF000000"/>
        <rFont val="Calibri"/>
        <family val="2"/>
      </rPr>
      <t>Model Year Fleet Pricing</t>
    </r>
  </si>
  <si>
    <r>
      <t xml:space="preserve">Dealer Name: </t>
    </r>
    <r>
      <rPr>
        <b/>
        <sz val="12"/>
        <color rgb="FFFF0000"/>
        <rFont val="Calibri"/>
        <family val="2"/>
      </rPr>
      <t>Here</t>
    </r>
  </si>
  <si>
    <t>EXAMPLE - MUSTANG MACH-E</t>
  </si>
  <si>
    <t>EXAMPLE - BATTERY ELECTRIC VEHICLES</t>
  </si>
  <si>
    <t>DEALER NAME HERE</t>
  </si>
  <si>
    <r>
      <t xml:space="preserve"> CATEGORY A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</si>
  <si>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</si>
  <si>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CATEGORY C  - </t>
    </r>
    <r>
      <rPr>
        <b/>
        <sz val="14"/>
        <color rgb="FFFF0000"/>
        <rFont val="Calibri"/>
        <family val="2"/>
      </rPr>
      <t>CATEGORY NAME HERE</t>
    </r>
  </si>
  <si>
    <t>Year Model 202x</t>
  </si>
  <si>
    <r>
      <t xml:space="preserve"> </t>
    </r>
    <r>
      <rPr>
        <b/>
        <sz val="14"/>
        <color rgb="FFFF0000"/>
        <rFont val="Calibri"/>
        <family val="2"/>
      </rPr>
      <t>CATEGORY D- CATEGORY NAME HERE</t>
    </r>
  </si>
  <si>
    <r>
      <t xml:space="preserve"> CATEGORY E - </t>
    </r>
    <r>
      <rPr>
        <b/>
        <sz val="14"/>
        <color rgb="FFFF0000"/>
        <rFont val="Calibri"/>
        <family val="2"/>
      </rPr>
      <t>NAME HERE</t>
    </r>
  </si>
  <si>
    <r>
      <t xml:space="preserve"> CATEGORY G - </t>
    </r>
    <r>
      <rPr>
        <b/>
        <sz val="14"/>
        <color rgb="FFFF0000"/>
        <rFont val="Calibri"/>
        <family val="2"/>
      </rPr>
      <t>NAME HERE</t>
    </r>
  </si>
  <si>
    <r>
      <t xml:space="preserve"> CATEGORY H - </t>
    </r>
    <r>
      <rPr>
        <b/>
        <sz val="12"/>
        <color rgb="FFFF0000"/>
        <rFont val="Calibri"/>
        <family val="2"/>
      </rPr>
      <t>NAME HERE</t>
    </r>
  </si>
  <si>
    <r>
      <t xml:space="preserve"> CATEGORY F - </t>
    </r>
    <r>
      <rPr>
        <b/>
        <sz val="14"/>
        <color rgb="FFFF0000"/>
        <rFont val="Calibri"/>
        <family val="2"/>
      </rPr>
      <t>NAME</t>
    </r>
  </si>
  <si>
    <r>
      <t xml:space="preserve"> CATEGORY B - </t>
    </r>
    <r>
      <rPr>
        <b/>
        <sz val="14"/>
        <color rgb="FFFF0000"/>
        <rFont val="Calibri"/>
        <family val="2"/>
      </rPr>
      <t>NAME HERE</t>
    </r>
  </si>
  <si>
    <t>EXAMPLE - HYBRID/PLUG IN HYBRID VEHICLES</t>
  </si>
  <si>
    <t>Dealer Name: Parks Ford</t>
  </si>
  <si>
    <t>Parks Ford</t>
  </si>
  <si>
    <t>Year Model 2025</t>
  </si>
  <si>
    <t>Year Model 2026</t>
  </si>
  <si>
    <t xml:space="preserve"> CATEGORY E - Medium &amp; Super Duty Trucks</t>
  </si>
  <si>
    <t>F-250 SUPER DUTY PICK UP</t>
  </si>
  <si>
    <t>F2A-600A</t>
  </si>
  <si>
    <t>Regular Cab XL, 4X2, 142"wb, 6.8L V8, 10-Speed Auto, 8 ft Bed</t>
  </si>
  <si>
    <t>F2B-600A</t>
  </si>
  <si>
    <t>Regular Cab XL, 4X4, 142"wb, 6.8L V8, 10-Speed Auto, 8 ft Bed</t>
  </si>
  <si>
    <t>X2A-600A</t>
  </si>
  <si>
    <t>Super Cab XL, 4X2, 164"wb, 6.8L V8, 10-Speed Auto, 8 ft Bed</t>
  </si>
  <si>
    <t>X2B-600A</t>
  </si>
  <si>
    <t>Super Cab XL, 4X4, 164"wb, 6.8L V8, 10-Speed Auto, 8 ft Bed</t>
  </si>
  <si>
    <t>W2A-600A</t>
  </si>
  <si>
    <t>Crew Cab XL, 4X2, 160"wb, 6.8L V8, 10-Speed Auto, 6.75 ft Bed</t>
  </si>
  <si>
    <t>W2B-600A</t>
  </si>
  <si>
    <t>Crew Cab XL, 4X4, 160"wb, 6.8L V8, 10-Speed Auto, 6.75 ft Bed</t>
  </si>
  <si>
    <t>F-350 SUPER DUTY PICK UP- SRW</t>
  </si>
  <si>
    <t>F3A-610A</t>
  </si>
  <si>
    <t>SRW, Regular Cab XL, 4X2, 142"wb, 6.8L V8, 10-Spd Auto, 8 ft Bed</t>
  </si>
  <si>
    <t>F3B-610A</t>
  </si>
  <si>
    <t>SRW, Regular Cab XL, 4X4, 142"wb, 6.8L V8, 10-Spd Auto, 8 ft Bed</t>
  </si>
  <si>
    <t>X3A-610A</t>
  </si>
  <si>
    <t>SRW, Super Cab XL, 4X2, 164"wb, 6.8L V8, 10-Speed Auto, 8 ft Bed</t>
  </si>
  <si>
    <t>X3B-610A</t>
  </si>
  <si>
    <t>SRW, Super Cab XL, 4X4, 164"wb, 6.8L V8, 10-Speed Auto, 8 ft Bed</t>
  </si>
  <si>
    <t>W3A-610A</t>
  </si>
  <si>
    <t>SRW, Crew Cab XL, 4X2, 160"wb, 6.8L V8, 10-Speed Auto, 6.75 ft Bed</t>
  </si>
  <si>
    <t>W3B-610A</t>
  </si>
  <si>
    <t>SRW, Crew Cab XL, 4X4, 160"wb, 6.8L V8, 10-Speed Auto, 6.75 ft Bed</t>
  </si>
  <si>
    <t>F-350 SUPER DUTY PICK UP - DRW</t>
  </si>
  <si>
    <t>F3C-620A</t>
  </si>
  <si>
    <t>DRW, Regular Cab XL, 4X2, 142"wb, 6.8L V8, 10-Speed Auto, 8 ft Bed</t>
  </si>
  <si>
    <t>F3D-620A</t>
  </si>
  <si>
    <t>DRW, Regular Cab XL, 4X4, 142"wb, 6.8L V8, 10-Speed Auto, 8 ft Bed</t>
  </si>
  <si>
    <t>W3C-620A</t>
  </si>
  <si>
    <t>DRW, Crew Cab XL, 4X2, 176"wb, 6.7L V8, 10-Speed Auto, 8 ft Bed</t>
  </si>
  <si>
    <t>W3D-620A</t>
  </si>
  <si>
    <t>DRW, Crew Cab XL, 4X4, 176"wb, 6.8L V8, 10-Speed Auto, 8 ft Bed</t>
  </si>
  <si>
    <t>F-450 SUPER DUTY PICK UP - DRW</t>
  </si>
  <si>
    <t>W4C-670A</t>
  </si>
  <si>
    <t>DRW, Crew Cab XL, 4X2, 176"wb, 6.7L V8 DIESEL, 10-Speed Auto, 8 ft Bed</t>
  </si>
  <si>
    <t>W4D-670A</t>
  </si>
  <si>
    <t>DRW, Crew Cab XL, 4X4, 176"wb, 6.7L V8 DIESEL, 10-Speed Auto, 8 ft Bed</t>
  </si>
  <si>
    <r>
      <t xml:space="preserve"> CATEGORY G - </t>
    </r>
    <r>
      <rPr>
        <b/>
        <sz val="14"/>
        <color rgb="FFFF0000"/>
        <rFont val="Calibri"/>
        <family val="2"/>
      </rPr>
      <t>Cab &amp; Chassis</t>
    </r>
  </si>
  <si>
    <t>F-350 CAB CHASSIS - SRW</t>
  </si>
  <si>
    <t>F3E-630A</t>
  </si>
  <si>
    <t>Chassis, SRW, 4X2, Regular Cab XL, 145", 7.3L V8, 10-Speed Auto</t>
  </si>
  <si>
    <t>F3F-630A</t>
  </si>
  <si>
    <t>Chassis, SRW, 4X4, Regular Cab XL, 145", 7.3L V8, 10-Speed Auto</t>
  </si>
  <si>
    <t>X3E-630A</t>
  </si>
  <si>
    <t>Chassis, SRW, 4X2, Super Cab XL, 168", 7.3L V8, 10-Speed Auto</t>
  </si>
  <si>
    <t>X3F-630A</t>
  </si>
  <si>
    <t>Chassis, SRW, 4X4, Super Cab XL, 168", 7.3L V8, 10-Speed Auto</t>
  </si>
  <si>
    <t>W3E-630A</t>
  </si>
  <si>
    <t>Chassis, SRW, 4X2, Crew Cab XL, 179", 7.3L V8, 10-Speed Auto</t>
  </si>
  <si>
    <t>W3F-630A</t>
  </si>
  <si>
    <t>Chassis, SRW, 4X4, Crew Cab XL, 179", 7.3L V8, 10-Speed Auto</t>
  </si>
  <si>
    <t>F-350 CHASSIS CAB - DRW</t>
  </si>
  <si>
    <t>F3G-640A</t>
  </si>
  <si>
    <t>Chassis, DRW, 4X2, Regular Cab XL, 145", 7.3L V8, 10-Speed Auto</t>
  </si>
  <si>
    <t>F3H-640A</t>
  </si>
  <si>
    <t>Chassis, DRW, 4X4, Regular Cab XL, 145", 7.3L V8, 10-Speed Auto</t>
  </si>
  <si>
    <t>X3G-640A</t>
  </si>
  <si>
    <t>Chassis, DRW, 4X2, Super Cab XL, 168", 7.3L V8, 10-Speed Auto</t>
  </si>
  <si>
    <t>X3H-640A</t>
  </si>
  <si>
    <t>Chassis, DRW, 4X4, Super Cab XL, 168", 7.3L V8, 10-Speed Auto</t>
  </si>
  <si>
    <t>W3G-640A</t>
  </si>
  <si>
    <t>Chassis, DRW, 4X2, Crew Cab XL, 179", 7.3L V8, 10-Speed Auto</t>
  </si>
  <si>
    <t>W3H-640A</t>
  </si>
  <si>
    <t>Chassis, DRW, 4X4, Crew Cab XL, 179", 7.3L V8, 10-Speed Auto</t>
  </si>
  <si>
    <t>F-450 Chassis Cab</t>
  </si>
  <si>
    <t>F4G-650A</t>
  </si>
  <si>
    <t>Chassis, DRW, 4x2, Regular Cab XL, 145", 7.3L V8 Gas, 10-Speed Auto</t>
  </si>
  <si>
    <t>F4H-650A</t>
  </si>
  <si>
    <t>Chassis, DRW, 4x4, Regular Cab XL, 145", 7.3L V8 Gas, 10-Speed Auto</t>
  </si>
  <si>
    <t>X4G-650A</t>
  </si>
  <si>
    <t>Chassis, DRW, 4x2, Super Cab XL, 168", 7.3L V8 Gas, 10-Speed Auto</t>
  </si>
  <si>
    <t>X4H-650A</t>
  </si>
  <si>
    <t>Chassis, DRW, 4x4, Super Cab XL, 168", 7.3L V8 Gas, 10-Speed Auto</t>
  </si>
  <si>
    <t>W4G-650A</t>
  </si>
  <si>
    <t>Chassis, DRW, 4x2, Crew Cab XL, 179", 7.3L V8 Gas, 10-Speed Auto</t>
  </si>
  <si>
    <t>W4H-650A</t>
  </si>
  <si>
    <t>Chassis, DRW, 4x4, Crew Cab XL, 179", 7.3L V8 Gas, 10-Speed Auto</t>
  </si>
  <si>
    <t>F-550 Chassis Cab</t>
  </si>
  <si>
    <t>F5G-660A</t>
  </si>
  <si>
    <t>F550 Chassis, DRW, 4x2, Regular Cab XL, 145", 7.3L V8 Gas, 10-Speed Auto</t>
  </si>
  <si>
    <t>F5H-660A</t>
  </si>
  <si>
    <t>F550 Chassis, DRW, 4x4, Regular Cab XL, 145", 7.3L V8 Gas, 10-Speed Auto</t>
  </si>
  <si>
    <t>X5G-660A</t>
  </si>
  <si>
    <t>F550 Chassis, DRW, 4x2, Super Cab XL, 168", 7.3L V8 Gas, 10-Speed Auto</t>
  </si>
  <si>
    <t>X5H-660A</t>
  </si>
  <si>
    <t>F550 Chassis, DRW, 4x4, Super Cab XL, 168", 7.3L V8 Gas, 10-Speed Auto</t>
  </si>
  <si>
    <t>W5G-660A</t>
  </si>
  <si>
    <t>F550 Chassis, DRW, 4x2, Crew Cab XL, 179", 7.3L V8 Gas, 10-Speed Auto</t>
  </si>
  <si>
    <t>W5H-660A</t>
  </si>
  <si>
    <t>F550 Chassis, DRW, 4x4, Crew Cab XL, 179", 7.3L V8 Gas, 10-Speed Auto</t>
  </si>
  <si>
    <t>F-600 Chassis Cab</t>
  </si>
  <si>
    <t>F6K-680A</t>
  </si>
  <si>
    <t>4x2 Regular Cab 145" WB DRW XL, 7.3L V8 10SPD AUTO</t>
  </si>
  <si>
    <t>F6L-680A</t>
  </si>
  <si>
    <t>4x4 Regular Cab 145" WB DRW XL, 7.3L V8 10SPD AUTO</t>
  </si>
  <si>
    <r>
      <rPr>
        <b/>
        <sz val="18"/>
        <color rgb="FFFF0000"/>
        <rFont val="Calibri"/>
        <family val="2"/>
      </rPr>
      <t>Parks - Ford Motor Company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</si>
  <si>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Classic Ford of Smithfield</t>
  </si>
  <si>
    <t>Classic Ford of Smithfield</t>
  </si>
  <si>
    <t xml:space="preserve"> CATEGORY E - MEDIUM &amp; SUPER DUTY TRUCKS, ALL TYPES &amp; CONFIGURATIONS</t>
  </si>
  <si>
    <t>Ford Super Duty F250 Pickups</t>
  </si>
  <si>
    <t>F250 Regular Cab XL 4X2 142 " WB, 8ft Bed, 6.8L V8, 10-Speed Auto</t>
  </si>
  <si>
    <t>F250 Regular Cab XL 4X4 142 " WB, 8ft Bed, 6.8L V8, 10-Speed Auto</t>
  </si>
  <si>
    <t>F2A-603A</t>
  </si>
  <si>
    <t>F250 Regular Cab XLT 4X2 142 " WB, 8ft Bed, 6.8L V8, 10-Speed Auto</t>
  </si>
  <si>
    <t>F2B-603A</t>
  </si>
  <si>
    <t>F250 Regular Cab XTL 4X4 142 " WB, 8ft Bed, 6.8L V8, 10-Speed Auto</t>
  </si>
  <si>
    <t>F250 Super Cab XL 4X2 148 " WB, 6.75ft Bed, 6.8L V8, 10-Speed Auto</t>
  </si>
  <si>
    <t>F250 Super Cab XL 4X2 164 " WB, 8ft Bed, 6.8L V8, 10-Speed Auto</t>
  </si>
  <si>
    <t>F250 Super Cab XL 4X4 148 " WB, 6.75ft Bed, 6.8L V8, 10-Speed Auto</t>
  </si>
  <si>
    <t>F250 Super Cab XL 4X4 164 " WB, 8ft Bed, 6.8L V8, 10-Speed Auto</t>
  </si>
  <si>
    <t>X2A-603A</t>
  </si>
  <si>
    <t>F250 Super Cab XLT 4X2 164 " WB, 8ft Bed, 6.8L V8, 10-Speed Auto</t>
  </si>
  <si>
    <t>X2B-603A</t>
  </si>
  <si>
    <t>F250 Super Cab XLT 4X4 148 " WB, 6.75ft Bed, 6.8L V8, 10-Speed Auto</t>
  </si>
  <si>
    <t>F250 Super Cab XLT 4X4 164 " WB, 8ft Bed, 6.8L V8, 10-Speed Auto</t>
  </si>
  <si>
    <t>F250 Crew Cab XL 4X2 160" WB, 6.75ft Bed, 6.8L V8, 10-Speed Auto</t>
  </si>
  <si>
    <t>F250 Crew Cab XL 4X2 176" WB, 8ft Bed, 6.8L V8, 10-Speed Auto</t>
  </si>
  <si>
    <t>F250 Crew Cab XL 4X4 160" WB, 6.75ft Bed, 6.8L V8, 10-Speed Auto</t>
  </si>
  <si>
    <t>F250 Crew Cab XL 4X4 176" WB, 8ft Bed, 6.8L V8, 10-Speed Auto</t>
  </si>
  <si>
    <t>W2A-603A</t>
  </si>
  <si>
    <t>F250 Crew Cab XLT 4X2 160" WB, 6.75ft Bed, 6.8L V8, 10-Speed Auto</t>
  </si>
  <si>
    <t>F250 Crew Cab XLT 4X2 176" WB, 8ft Bed, 6.8L V8, 10-Speed Auto</t>
  </si>
  <si>
    <t>W2B-603A</t>
  </si>
  <si>
    <t>F250 Crew Cab XLT 4X4 160" WB, 6.75ft Bed, 6.8L V8, 10-Speed Auto</t>
  </si>
  <si>
    <t>F250 Crew Cab XLT 4X4 176" WB, 8ft Bed, 6.8L V8, 10-Speed Auto</t>
  </si>
  <si>
    <t>Ford Super Duty F350 Pickups</t>
  </si>
  <si>
    <t>F350 Regular Cab XL, 4X2, 142" WB, 8Ft Bed, SRW, 6.8L V8, 10-Spd Auto</t>
  </si>
  <si>
    <t>F350 Regular Cab XL, 4X4, 142" WB, 8Ft Bed, SRW, 6.8L V8, 10-Spd Auto</t>
  </si>
  <si>
    <t>F3A-613A</t>
  </si>
  <si>
    <t>F350 Regular Cab XLT, 4X2, 142" WB, 8Ft Bed, SRW, 6.8L V8, 10-Spd Auto</t>
  </si>
  <si>
    <t>F3B-613A</t>
  </si>
  <si>
    <t>F350 Regular Cab XLT, 4X4, 142" WB, 8Ft Bed, SRW, 6.8L V8, 10-Spd Auto</t>
  </si>
  <si>
    <t>F350 Super Cab XL, 4X2, 148" WB, 6.75Ft Bed, SRW, 6.8L V8, 10-Spd Auto</t>
  </si>
  <si>
    <t>F350 Super Cab XL, 4X2, 164" WB, 8Ft Bed, SRW, 6.8L V8, 10-Spd Auto</t>
  </si>
  <si>
    <t>F350 Super Cab XL, 4X4, 148" WB, 6.75Ft Bed, SRW, 6.8L V8, 10-Spd Auto</t>
  </si>
  <si>
    <t>F350 Super Cab XL, 4X4, 164" WB, 8Ft Bed, SRW, 6.8L V8, 10-Spd Auto</t>
  </si>
  <si>
    <t>X3A-613A</t>
  </si>
  <si>
    <t>F350 Super Cab XLT, 4X2, 164" WB, 8Ft Bed, SRW, 6.8L V8, 10-Spd Auto</t>
  </si>
  <si>
    <t>X3B-613A</t>
  </si>
  <si>
    <t>F350 Super Cab XLT, 4X4, 148" WB, 6.75Ft Bed, SRW, 6.8L V8, 10-Spd Auto</t>
  </si>
  <si>
    <t>F350 Super Cab XLT, 4X4, 164" WB, 8Ft Bed, SRW, 6.8L V8, 10-Spd Auto</t>
  </si>
  <si>
    <t>F350 Crew Cab XL, 4X2, 160" WB, 6.75Ft Bed, SRW, 6.8L V8, 10-Spd Auto</t>
  </si>
  <si>
    <t>F350 Crew Cab XL, 4X2, 176" WB, 8Ft Bed, SRW, 6.8L V8, 10-Spd Auto</t>
  </si>
  <si>
    <t>F350 Crew Cab XL, 4X4, 160" WB, 6.75Ft Bed, SRW, 6.8L V8, 10-Spd Auto</t>
  </si>
  <si>
    <t>F350 Crew Cab XL, 4X4, 176" WB, 8Ft Bed, SRW, 6.8L V8, 10-Spd Auto</t>
  </si>
  <si>
    <t>W3A-613A</t>
  </si>
  <si>
    <t>F350 Crew Cab XLT, 4X2, 160" WB, 6.75Ft Bed, SRW, 6.8L V8, 10-Spd Auto</t>
  </si>
  <si>
    <t>F350 Crew Cab XLT, 4X2, 176" WB, 8Ft Bed, SRW, 6.8L V8, 10-Spd Auto</t>
  </si>
  <si>
    <t>W3B-613A</t>
  </si>
  <si>
    <t>F350 Crew Cab XLT, 4X4, 160" WB, 6.75Ft Bed, SRW, 6.8L V8, 10-Spd Auto</t>
  </si>
  <si>
    <t>F350 Crew Cab XLT, 4X4, 176" WB, 8Ft Bed, SRW, 6.8L V8, 10-Spd Auto</t>
  </si>
  <si>
    <t>Ford Super Duty F350 DRW Pickups</t>
  </si>
  <si>
    <t>F350 Regular Cab XL, 4X2, 142" WB, 8Ft Bed, DRW, 6.8L V8, 10-Spd Auto</t>
  </si>
  <si>
    <t>F350 Regular Cab XL, 4X4, 142" WB, 8Ft Bed, DRW, 6.8L V8, 10-Spd Auto</t>
  </si>
  <si>
    <t>F3C-623A</t>
  </si>
  <si>
    <t>F350 Regular Cab XLT, 4X2, 142" WB, 8Ft Bed, DRW, 6.8L V8, 10-Spd Auto</t>
  </si>
  <si>
    <t>F3D-623A</t>
  </si>
  <si>
    <t>F350 Regular Cab XLT, 4X4, 142" WB, 8Ft Bed, DRW, 6.8L V8, 10-Spd Auto</t>
  </si>
  <si>
    <t>F350 Crew Cab Cab XL, 4X2, 176" WB, 8Ft Bed, DRW, 6.7L V8 Diesel, 10-Spd Auto</t>
  </si>
  <si>
    <t>F350 Crew Cab Cab XL, 4X4, 176" WB, 8Ft Bed, DRW, 6.8L V8, 10-Spd Auto</t>
  </si>
  <si>
    <t>W3C-623A</t>
  </si>
  <si>
    <t>F350 Crew Cab Cab XLT, 4X2, 176" WB, 8Ft Bed, DRW, 6.7L V8 Diesel, 10-Spd Auto</t>
  </si>
  <si>
    <t>W3D-623A</t>
  </si>
  <si>
    <t>F350 Crew Cab Cab XLT, 4X4, 176" WB, 8Ft Bed, DRW, 6.8L V8, 10-Spd Auto</t>
  </si>
  <si>
    <r>
      <t xml:space="preserve"> CATEGORY G - </t>
    </r>
    <r>
      <rPr>
        <b/>
        <sz val="14"/>
        <color rgb="FFFF0000"/>
        <rFont val="Calibri"/>
        <family val="2"/>
      </rPr>
      <t xml:space="preserve"> CAB AND CHASSIS, ALL TYPES &amp; CONFIGURATIONS</t>
    </r>
  </si>
  <si>
    <t>Ford Super Duty F350 DRW Chassis</t>
  </si>
  <si>
    <t>F350 Regular Cab Chassis XL 4X2, DWR, 145" WB, CA 60", 7.3L V8, 10-Speed Auto</t>
  </si>
  <si>
    <t>F350 Regular Cab Chassis XL 4X2, DWR, 169" WB, CA 84", 7.3L V8, 10-Speed Auto</t>
  </si>
  <si>
    <t>F3H -640A</t>
  </si>
  <si>
    <t>F350 Regular Cab Chassis XL 4X4, DWR, 145" WB, CA 60", 7.3L V8, 10-Speed Auto</t>
  </si>
  <si>
    <t>F350 Regular Cab Chassis XL 4X4, DWR, 169" WB, CA 84", 7.3L V8, 10-Speed Auto</t>
  </si>
  <si>
    <t>F3G-643A</t>
  </si>
  <si>
    <t>F350 Regular Cab Chassis XLT 4X2, DWR, 145" WB, CA 60", 7.3L V8, 10-Speed Auto</t>
  </si>
  <si>
    <t>F350 Regular Cab Chassis XLT 4X2, DWR, 169" WB, CA 84", 7.3L V8, 10-Speed Auto</t>
  </si>
  <si>
    <t>F3H -643A</t>
  </si>
  <si>
    <t>F350 Regular Cab Chassis XLT 4X4, DWR, 145" WB, CA 60", 7.3L V8, 10-Speed Auto</t>
  </si>
  <si>
    <t>F350 Regular Cab Chassis XLT 4X4, DWR, 169" WB, CA 84", 7.3L V8, 10-Speed Auto</t>
  </si>
  <si>
    <t>F350 Super Cab Chassis XL 4X2, DWR, 168" WB, CA 60", 7.3L V8, 10-Speed Auto</t>
  </si>
  <si>
    <t>F350 Super Cab Chassis XL 4X4, DWR, 168" WB, CA 60", 7.3L V8, 10-Speed Auto</t>
  </si>
  <si>
    <t>X3G-643A</t>
  </si>
  <si>
    <t>F350 Super Cab Chassis XLT 4X2, DWR, 168" WB, CA 60", 7.3L V8, 10-Speed Auto</t>
  </si>
  <si>
    <t>X3H-643A</t>
  </si>
  <si>
    <t>F350 Super Cab Chassis XLT 4X4, DWR, 168" WB, CA 60", 7.3L V8, 10-Speed Auto</t>
  </si>
  <si>
    <t>F350 Crew Cab Chassis XL 4X2, DWR, 179" WB, CA 60", 7.3L V8, 10-Speed Auto</t>
  </si>
  <si>
    <t>F350 Crew Cab Chassis XL 4X4, DWR, 179" WB, CA 60", 7.3L V8, 10-Speed Auto</t>
  </si>
  <si>
    <t>W3G-643A</t>
  </si>
  <si>
    <t>F350 Crew Cab Chassis XLT 4X2, DWR, 179" WB, CA 60", 7.3L V8, 10-Speed Auto</t>
  </si>
  <si>
    <t>W3H-643A</t>
  </si>
  <si>
    <t>F350 Crew Cab Chassis XLT 4X4, DWR, 179" WB, CA 60", 7.3L V8, 10-Speed Auto</t>
  </si>
  <si>
    <t>Ford Super Duty F450 DRW Chassis</t>
  </si>
  <si>
    <t>F450 Regular Cab Chassis XL 4X2, DWR, 145" WB, CA 60", 7.3L V8, 10-Speed Auto</t>
  </si>
  <si>
    <t>F450 Regular Cab Chassis XL 4X2, DWR, 169" WB, CA 84", 7.3L V8, 10-Speed Auto</t>
  </si>
  <si>
    <t>F450 Regular Cab Chassis XL 4X2, DWR, 193" WB, CA 108", 7.3L V8, 10-Speed Auto</t>
  </si>
  <si>
    <t>F450 Regular Cab Chassis XL 4X2, DWR, 205" WB, CA 120", 7.3L V8, 10-Speed Auto</t>
  </si>
  <si>
    <t>F4H -650A</t>
  </si>
  <si>
    <t>F450 Regular Cab Chassis XL 4X4, DWR, 145" WB, CA 60", 7.3L V8, 10-Speed Auto</t>
  </si>
  <si>
    <t>F450 Regular Cab Chassis XL 4X4, DWR, 169" WB, CA 84", 7.3L V8, 10-Speed Auto</t>
  </si>
  <si>
    <t>F450 Regular Cab Chassis XL 4X4, DWR, 193" WB, CA 108", 7.3L V8, 10-Speed Auto</t>
  </si>
  <si>
    <t>F450 Regular Cab Chassis XL 4X4, DWR, 205" WB, CA 120", 7.3L V8, 10-Speed Auto</t>
  </si>
  <si>
    <t>F4G-653A</t>
  </si>
  <si>
    <t>F450 Regular Cab Chassis XLT 4X2, DWR, 145" WB, CA 60", 7.3L V8, 10-Speed Auto</t>
  </si>
  <si>
    <t>F450 Regular Cab Chassis XLT 4X2, DWR, 169" WB, CA 84", 7.3L V8, 10-Speed Auto</t>
  </si>
  <si>
    <t>F450 Regular Cab Chassis XLT 4X2, DWR, 193" WB, CA 108", 7.3L V8, 10-Speed Auto</t>
  </si>
  <si>
    <t>F450 Regular Cab Chassis XLT 4X2, DWR, 205" WB, CA 120", 7.3L V8, 10-Speed Auto</t>
  </si>
  <si>
    <t>F4H -653A</t>
  </si>
  <si>
    <t>F450 Regular Cab Chassis XLT 4X4, DWR, 145" WB, CA 60", 7.3L V8, 10-Speed Auto</t>
  </si>
  <si>
    <t>F450 Regular Cab Chassis XLT 4X4, DWR, 169" WB, CA 84", 7.3L V8, 10-Speed Auto</t>
  </si>
  <si>
    <t>F450 Regular Cab Chassis XLT 4X4, DWR, 193" WB, CA 108", 7.3L V8, 10-Speed Auto</t>
  </si>
  <si>
    <t>F450 Regular Cab Chassis XLT 4X4, DWR, 205" WB, CA 120", 7.3L V8, 10-Speed Auto</t>
  </si>
  <si>
    <t>F450 Super Cab Chassis XL 4X2, DWR, 168" WB, CA 60", 7.3L V8, 10-Speed Auto</t>
  </si>
  <si>
    <t>F450 Super Cab Chassis XL 4X2, DWR, 192" WB, CA 84", 6.7L V8 Diesel, 10-Speed Auto</t>
  </si>
  <si>
    <t>X4H -650A</t>
  </si>
  <si>
    <t>F450 Super Cab Chassis XL 4X4, DWR, 168" WB, CA 60", 7.3L V8, 10-Speed Auto</t>
  </si>
  <si>
    <t>F450 Super Cab Chassis XL 4X4, DWR, 192" WB, CA 84", 7.3L V8, 10-Speed Auto</t>
  </si>
  <si>
    <t>X4G-653A</t>
  </si>
  <si>
    <t>F450 Super Cab Chassis XLT 4X2, DWR, 168" WB, CA 60", 7.3L V8, 10-Speed Auto</t>
  </si>
  <si>
    <t>F450 Super Cab Chassis XLT 4X2, DWR, 192" WB, CA 84", 6.7L V8 Diesel, 10-Speed Auto</t>
  </si>
  <si>
    <t>X4H -653A</t>
  </si>
  <si>
    <t>F450 Super Cab Chassis XLT 4X4, DWR, 168" WB, CA 60", 7.3L V8, 10-Speed Auto</t>
  </si>
  <si>
    <t>F450 Super Cab Chassis XLT 4X4, DWR, 192" WB, CA 84", 6.7L V8 Diesel, 10-Speed Auto</t>
  </si>
  <si>
    <t>F450 Crew Cab Chassis XL 4X2, DWR, 179" WB, CA 60", 7.3L V8, 10-Speed Auto</t>
  </si>
  <si>
    <t>F450 Crew Cab Chassis XL 4X2, DWR, 203" WB, CA 84", 7.3L V8, 10-Speed Auto</t>
  </si>
  <si>
    <t>W4H -650A</t>
  </si>
  <si>
    <t>F450 Crew Cab Chassis XL 4X4, DWR, 179" WB, CA 60", 7.3L V8, 10-Speed Auto</t>
  </si>
  <si>
    <t>F450 Crew Cab Chassis XL 4X4, DWR, 203" WB, CA 84", 7.3L V8, 10-Speed Auto</t>
  </si>
  <si>
    <t>W4G-653A</t>
  </si>
  <si>
    <t>F450 Crew Cab Chassis XLT 4X2, DWR, 179" WB, CA 60", 7.3L V8, 10-Speed Auto</t>
  </si>
  <si>
    <t>F450 Crew Cab Chassis XLT 4X2, DWR, 203" WB, CA 84", 7.3L V8, 10-Speed Auto</t>
  </si>
  <si>
    <t>W4H -653A</t>
  </si>
  <si>
    <t>F450 Crew Cab Chassis XLT 4X4, DWR, 179" WB, CA 60", 7.3L V8, 10-Speed Auto</t>
  </si>
  <si>
    <t>F450 Crew Cab Chassis XLT 4X4, DWR, 203" WB, CA 84", 7.3L V8, 10-Speed Auto</t>
  </si>
  <si>
    <t>Ford Super Duty F550 DRW Chassis</t>
  </si>
  <si>
    <t>F550 Regular Cab Chassis XL 4X2, DWR, 145" WB, CA 60", 7.3L V8, 10-Speed Auto</t>
  </si>
  <si>
    <t>F550 Regular Cab Chassis XL 4X2, DWR, 169" WB, CA 84", 7.3L V8, 10-Speed Auto</t>
  </si>
  <si>
    <t>F550 Regular Cab Chassis XL 4X2, DWR, 193" WB, CA 108", 7.3L V8, 10-Speed Auto</t>
  </si>
  <si>
    <t>F550 Regular Cab Chassis XL 4X2, DWR, 205" WB, CA 120", 7.3L V8, 10-Speed Auto</t>
  </si>
  <si>
    <t>F5H -660A</t>
  </si>
  <si>
    <t>F550 Regular Cab Chassis XL 4X4, DWR, 145" WB, CA 60", 7.3L V8, 10-Speed Auto</t>
  </si>
  <si>
    <t>F550 Regular Cab Chassis XL 4X4, DWR, 169" WB, CA 84", 7.3L V8, 10-Speed Auto</t>
  </si>
  <si>
    <t>F550 Regular Cab Chassis XL 4X4, DWR, 193" WB, CA 108", 7.3L V8, 10-Speed Auto</t>
  </si>
  <si>
    <t>F550 Regular Cab Chassis XL 4X4, DWR, 205" WB, CA 120", 7.3L V8, 10-Speed Auto</t>
  </si>
  <si>
    <t>F5G-663A</t>
  </si>
  <si>
    <t>F550 Regular Cab Chassis XLT 4X2, DWR, 145" WB, CA 60", 7.3L V8, 10-Speed Auto</t>
  </si>
  <si>
    <t>F550 Regular Cab Chassis XLT 4X2, DWR, 169" WB, CA 84", 7.3L V8, 10-Speed Auto</t>
  </si>
  <si>
    <t>F550 Regular Cab Chassis XLT 4X2, DWR, 193" WB, CA 108", 7.3L V8, 10-Speed Auto</t>
  </si>
  <si>
    <t>F550 Regular Cab Chassis XLT 4X2, DWR, 205" WB, CA 120", 7.3L V8, 10-Speed Auto</t>
  </si>
  <si>
    <t>F5H -663A</t>
  </si>
  <si>
    <t>F550 Regular Cab Chassis XLT 4X4, DWR, 145" WB, CA 60", 7.3L V8, 10-Speed Auto</t>
  </si>
  <si>
    <t>F550 Regular Cab Chassis XLT 4X4, DWR, 169" WB, CA 84", 7.3L V8, 10-Speed Auto</t>
  </si>
  <si>
    <t>F550 Regular Cab Chassis XLT 4X4, DWR, 193" WB, CA 108", 7.3L V8, 10-Speed Auto</t>
  </si>
  <si>
    <t>F550 Regular Cab Chassis XLT 4X4, DWR, 205" WB, CA 120", 7.3L V8, 10-Speed Auto</t>
  </si>
  <si>
    <t>F550 Super Cab Chassis XL 4X2, DWR, 168" WB, CA 60", 7.3L V8, 10-Speed Auto</t>
  </si>
  <si>
    <t>F550 Super Cab Chassis XL 4X2, DWR, 192" WB, CA 84", 6.7L V8 Diesel, 10-Speed Auto</t>
  </si>
  <si>
    <t>X5H -660A</t>
  </si>
  <si>
    <t>F550 Super Cab Chassis XL 4X4, DWR, 168" WB, CA 60", 7.3L V8, 10-Speed Auto</t>
  </si>
  <si>
    <t>F550 Super Cab Chassis XL 4X4, DWR, 192" WB, CA 84", 7.3L V8, 10-Speed Auto</t>
  </si>
  <si>
    <t>X5G-663A</t>
  </si>
  <si>
    <t>F550 Super Cab Chassis XLT 4X2, DWR, 168" WB, CA 60", 7.3L V8, 10-Speed Auto</t>
  </si>
  <si>
    <t>F550 Super Cab Chassis XLT 4X2, DWR, 192" WB, CA 84", 6.7L V8 Diesel, 10-Speed Auto</t>
  </si>
  <si>
    <t>X5H -663A</t>
  </si>
  <si>
    <t>F550 Super Cab Chassis XLT 4X4, DWR, 168" WB, CA 60", 7.3L V8, 10-Speed Auto</t>
  </si>
  <si>
    <t>F550 Super Cab Chassis XLT 4X4, DWR, 192" WB, CA 84", 6.7L V8 Diesel, 10-Speed Auto</t>
  </si>
  <si>
    <t>F550 Crew Cab Chassis XL 4X2, DWR, 179" WB, CA 60", 7.3L V8, 10-Speed Auto</t>
  </si>
  <si>
    <t>F550 Crew Cab Chassis XL 4X2, DWR, 203" WB, CA 84", 7.3L V8, 10-Speed Auto</t>
  </si>
  <si>
    <t>W5H -660A</t>
  </si>
  <si>
    <t>F550 Crew Cab Chassis XL 4X4, DWR, 179" WB, CA 60", 7.3L V8, 10-Speed Auto</t>
  </si>
  <si>
    <t>F550 Crew Cab Chassis XL 4X4, DWR, 203" WB, CA 84", 7.3L V8, 10-Speed Auto</t>
  </si>
  <si>
    <t>W5G-663A</t>
  </si>
  <si>
    <t>F550 Crew Cab Chassis XLT 4X2, DWR, 179" WB, CA 60", 7.3L V8, 10-Speed Auto</t>
  </si>
  <si>
    <t>F550 Crew Cab Chassis XLT 4X2, DWR, 203" WB, CA 84", 7.3L V8, 10-Speed Auto</t>
  </si>
  <si>
    <t>W5H -663A</t>
  </si>
  <si>
    <t>F550 Crew Cab Chassis XLT 4X4, DWR, 179" WB, CA 60", 7.3L V8, 10-Speed Auto</t>
  </si>
  <si>
    <t>F550 Crew Cab Chassis XLT 4X4, DWR, 203" WB, CA 84", 7.3L V8, 10-Speed Auto</t>
  </si>
  <si>
    <r>
      <rPr>
        <b/>
        <sz val="18"/>
        <color rgb="FFFF0000"/>
        <rFont val="Calibri"/>
        <family val="2"/>
      </rPr>
      <t>Classic Ford of Smithfield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</si>
  <si>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2510A - FLEET VEHICLES (ALL TYPES)</t>
  </si>
  <si>
    <t>PIEDMONT TRUCK CENTER</t>
  </si>
  <si>
    <t>412 SOUTH REGIONAL ROAD</t>
  </si>
  <si>
    <t>GREENSBORO NC 27409</t>
  </si>
  <si>
    <t>CONTACT: SPENCER WOOD  336.668.2401</t>
  </si>
  <si>
    <t>srwood@piedmonttruckcenter.com</t>
  </si>
  <si>
    <t>CATEGORY E - MEDIUM &amp; SUPER DUTY TRUCKS, ALL TYPES &amp; CONFIGURATIONS</t>
  </si>
  <si>
    <t xml:space="preserve">PIEDMONT TRUCK CENTER </t>
  </si>
  <si>
    <t>Model Year</t>
  </si>
  <si>
    <t>Model Name</t>
  </si>
  <si>
    <t>NC Contract Price</t>
  </si>
  <si>
    <t>4x2 SD Regular Cab 8' box 142" WB SRW XL, 6.8L V8 GAS, 10-SPD AUTO</t>
  </si>
  <si>
    <t>4x4 SD Regular Cab 8' box 142" WB SRW XL, 6.8L V8 GAS, 10-SPD AUTO</t>
  </si>
  <si>
    <t>4x2 SD Super Cab 6.75' box 148" WB SRW XL, 6.8L V8 GAS, 10-SPD AUTO</t>
  </si>
  <si>
    <t>4x4 SD Super Cab 6.75' box 148" WB SRW XL, 6.8L V8 GAS, 10-SPD AUTO</t>
  </si>
  <si>
    <t>4x2 SD Crew Cab 6.75' box 160" WB SRW XL, 6.8L V8 GAS, 10-SPD AUTO</t>
  </si>
  <si>
    <t>4x4 SD Crew Cab 6.75' box 160" WB SRW XL, 6.8L V8 GAS, 10-SPD AUTO</t>
  </si>
  <si>
    <t>4x2 SD Regular Cab 8' box 142" WB DRW XL, 6.8L V8 GAS, 10-SPD AUTO</t>
  </si>
  <si>
    <t>4x4 SD Regular Cab 8' box 142" WB DRW XL, 6.8L V8 GAS, 10-SPD AUTO</t>
  </si>
  <si>
    <t>4x2 SD Crew Cab 8' box 176" WB DRW XL, 6.7L DIESEL, 10-SPD AUTO</t>
  </si>
  <si>
    <t>4x4 SD Crew Cab 8' box 176" WB DRW XL, 6.8L V8 GAS, 10-SPD AUTO</t>
  </si>
  <si>
    <t>F4C-670A</t>
  </si>
  <si>
    <t>4x2 SD Regular Cab 8' box 142" WB DRW XL, 6.7L V8 DIESEL, 10-SPD AUTO</t>
  </si>
  <si>
    <t>F4D-670A</t>
  </si>
  <si>
    <t>4x4 SD Regular Cab 8' box 142" WB DRW XL, 6.7L V8 DIESEL, 10-SPD AUTO</t>
  </si>
  <si>
    <t>4x4 SD Crew Cab 8' box 176" WB DRW XL, 6.7L DIESEL, 10-SPD AUTO</t>
  </si>
  <si>
    <t>CATEGORY F - MEDIUM &amp; HEAVY DUTY PASSENGER VANS/CARGO VANS, ALL TYPES &amp; CONFIGURATIONS</t>
  </si>
  <si>
    <t>Transit 150 CARGO</t>
  </si>
  <si>
    <t>E1Y-101A</t>
  </si>
  <si>
    <t>RWD Low Roof Van 130" WB, 3.5L V6 GAS, 10-SPD AUTO</t>
  </si>
  <si>
    <t>E2Y-101A</t>
  </si>
  <si>
    <t>AWD Low Roof Van 130" WB, 3.5L V6 GAS, 10-SPD AUTO</t>
  </si>
  <si>
    <t>E1C-101A</t>
  </si>
  <si>
    <t>RWD Medium Roof Van 148" WB, 3.5L V6 GAS, 10-SPD AUTO</t>
  </si>
  <si>
    <t>E2C-101A</t>
  </si>
  <si>
    <t>AWD Medium Roof Van 148" WB, 3.5L V6 GAS, 10-SPD AUTO</t>
  </si>
  <si>
    <t>Transit 250 CARGO</t>
  </si>
  <si>
    <t>R1Y-101A</t>
  </si>
  <si>
    <t>R2Y-101A</t>
  </si>
  <si>
    <t>R1C-101A</t>
  </si>
  <si>
    <t>R2C-101A</t>
  </si>
  <si>
    <t>R1X-101A</t>
  </si>
  <si>
    <t>RWD High Roof Van 148" WB, 3.5L V6 GAS, 10-SPD AUTO</t>
  </si>
  <si>
    <t>R2X-101A</t>
  </si>
  <si>
    <t>AWD High Roof Van 148" WB, 3.5L V6 GAS, 10-SPD AUTO</t>
  </si>
  <si>
    <t>R3X-101A</t>
  </si>
  <si>
    <t>RWD High Roof Ext. Van 148" WB, 3.5L V6 GAS, 10-SPD AUTO</t>
  </si>
  <si>
    <t>R3U-101A</t>
  </si>
  <si>
    <t>AWD High Roof Ext. Van 148" WB, 3.5L V6 GAS, 10-SPD AUTO</t>
  </si>
  <si>
    <t>Transit 350 PASSENGER</t>
  </si>
  <si>
    <t>X2Y-301A</t>
  </si>
  <si>
    <t>RWD Low Roof Van 148" WB XL, 12 PASSENGER, 3.5L V6 GAS, 10-SPD AUTO</t>
  </si>
  <si>
    <t>X9Y-301A</t>
  </si>
  <si>
    <t>AWD Low Roof Van 148" WB XL, 12 PASSENGER, 3.5L V6 GAS, 10-SPD AUTO</t>
  </si>
  <si>
    <t>X2C-301A</t>
  </si>
  <si>
    <t>RWD Medium Roof Van 148" WB XL, 12 PASSENGER, 3.5L V6 GAS, 10-SPD AUTO</t>
  </si>
  <si>
    <t>X9C-301A</t>
  </si>
  <si>
    <t>AWD Medium Roof Van 148" WB XL, 12 PASSENGER, 3.5L V6 GAS, 10-SPD AUTO</t>
  </si>
  <si>
    <t>U4X-301A</t>
  </si>
  <si>
    <t>RWD High Roof HD Ext. Van 148" WB DRW XL, 15 PASSENGER, 3.5L V6 GAS, 10-SPD AUTO</t>
  </si>
  <si>
    <t>U5X-301A</t>
  </si>
  <si>
    <t>AWD High Roof HD Ext. Van 148" WB DRW XL, 15 PASSENGER, 3.5L ECOBOOST GAS, 10-SPD AUTO</t>
  </si>
  <si>
    <t>Transit 350 CARGO</t>
  </si>
  <si>
    <t>U8X-101A</t>
  </si>
  <si>
    <t>RWD High Roof HD Ext. Van 148" WB DRW Base w/11,000 lb. GVWR, 3.5L ECOBOOST GAS, 10-SPD AUTO</t>
  </si>
  <si>
    <t>U8U-101A</t>
  </si>
  <si>
    <t>AWD High Roof HD Ext. Van 148" WB DRW Base w/11,000 lb. GVWR, 3.5L ECOBOOST GAS, 10-SPD AUTO</t>
  </si>
  <si>
    <t>W1Y-101A</t>
  </si>
  <si>
    <t>W2Y-101A</t>
  </si>
  <si>
    <t>W9C-101A</t>
  </si>
  <si>
    <t>W2C-101A</t>
  </si>
  <si>
    <t>W1X-101A</t>
  </si>
  <si>
    <t>W2X-101A</t>
  </si>
  <si>
    <t>W3X-101A</t>
  </si>
  <si>
    <t>W3U-101A</t>
  </si>
  <si>
    <t>F4X-101A</t>
  </si>
  <si>
    <t>RWD High Roof HD Ext. Van 148" WB DRW, 3.5L V6 GAS, 10-SPD AUTO</t>
  </si>
  <si>
    <t>F4U-101A</t>
  </si>
  <si>
    <t>AWD High Roof HD Ext. Van 148" WB DRW, 3.5L V6 GAS, 10-SPD AUTO</t>
  </si>
  <si>
    <t>F1Y-101A</t>
  </si>
  <si>
    <t>RWD Low Roof Van 148" WB Base w/9,950 lb. GVWR, 3.5L V6 GAS, 10-SPD AUTO</t>
  </si>
  <si>
    <t>F2Y-101A</t>
  </si>
  <si>
    <t>AWD Low Roof Van 148" WB Base w/9,950 lb. GVWR, 3.5L V6 GAS, 10-SPD AUTO</t>
  </si>
  <si>
    <t>F5X-101A</t>
  </si>
  <si>
    <t>RWD High Roof Van 148" WB Base w/9,950 lb. GVWR,  3.5L V6 GAS, 10-SPD AUTO</t>
  </si>
  <si>
    <t>F6X-101A</t>
  </si>
  <si>
    <t>AWD High Roof Van 148" WB Base w/9,950 lb. GVWR, 3.5L V6 GAS, 10-SPD AUTO</t>
  </si>
  <si>
    <t>F7C-101A</t>
  </si>
  <si>
    <t>RWD Medium Roof Van 148" WB Base w/9,950 lb. GVWR, 3.5L V6 GAS, 10-SPD AUTO</t>
  </si>
  <si>
    <t xml:space="preserve">F7X-101A </t>
  </si>
  <si>
    <t>RWD High Roof Ext. Van 148" WB Base w/9,950 lb. GVWR, 3.5L V6 GAS, 10-SPD AUTO</t>
  </si>
  <si>
    <t xml:space="preserve">F8C-101A </t>
  </si>
  <si>
    <t>AWD Medium Roof Van 148" WB Base w/9,950 lb. GVWR, 3.5L V6 GAS, 10-SPD AUTO</t>
  </si>
  <si>
    <t xml:space="preserve">F8X-101A </t>
  </si>
  <si>
    <t>AWD High Roof Ext. Van 148" WB Base w/9,950 lb. GVWR, 3.5L V6 GAS, 10-SPD AUTO</t>
  </si>
  <si>
    <t>CATEGORY G - CAB AND CHASSIS, ALL TYPES &amp; CONFIGURATIONS</t>
  </si>
  <si>
    <t>E350 Cutaway</t>
  </si>
  <si>
    <t>E3F-780A</t>
  </si>
  <si>
    <t>E-350 Cutaway Van Chassis, SRW, 138", 7.3L V8 GAS, 6-Speed Auto</t>
  </si>
  <si>
    <t>E450 Cutaway</t>
  </si>
  <si>
    <t>E4F-782A</t>
  </si>
  <si>
    <t>E-450 Cutaway Van Chassis, DRW, 158", 7.3L V8 GAS, 6-Speed Auto</t>
  </si>
  <si>
    <t>Transit 250 Cutaway</t>
  </si>
  <si>
    <t>R5P-501A</t>
  </si>
  <si>
    <t>4x2 Chassis 138" WB SRW, 3.5L V6 GAS, 10-SPD AUTO</t>
  </si>
  <si>
    <t>R7P-501A</t>
  </si>
  <si>
    <t>AWD Chassis 138" WB SRW, 3.5L V6 GAS, 10-SPD AUTO</t>
  </si>
  <si>
    <t>Transit 250 Cab Chassis</t>
  </si>
  <si>
    <t>R5Z-701A</t>
  </si>
  <si>
    <t>CHASSIS, 138", RWD, 3.5L V6 GAS, 10-SPD AUTO</t>
  </si>
  <si>
    <t>R7Z-701A</t>
  </si>
  <si>
    <t>CHASSIS, 138", AWD, 3.5L V6 GAS, 10-SPD AUTO</t>
  </si>
  <si>
    <t>Transit 350 Cutaway</t>
  </si>
  <si>
    <t>W5P-501A</t>
  </si>
  <si>
    <t>Transit 350 Cab Chassis</t>
  </si>
  <si>
    <t>W5Z-701A</t>
  </si>
  <si>
    <t>Chassis, SRW, 138", RWD, 3.5L V6 (9500LB GVWR), 3.5L V6 GAS, 10-SPD AUTO</t>
  </si>
  <si>
    <t>W7Z-701A</t>
  </si>
  <si>
    <t>Chassis, SRW, 138", AWD, 3.5L V6 (9500LB GVWR), 3.5L V6 GAS, 10-SPD AUTO</t>
  </si>
  <si>
    <t>F6Z-701A</t>
  </si>
  <si>
    <t>Chassis, DRW, 138", RWD, 3.5L V6 (9950LB GVWR), 3.5L V6 GAS, 10-SPD AUTO</t>
  </si>
  <si>
    <t>F8Z-701A</t>
  </si>
  <si>
    <t>Chassis, DRW, 138", AWD, 3.5L V6 (9950LB GVWR), 3.5L V6 GAS, 10-SPD AUTO</t>
  </si>
  <si>
    <t>U6Z-701A</t>
  </si>
  <si>
    <t>Chassis, DRW, 138", RWD, 3.5L EcoBoost (11000LB GVWR), 3.5L ECOBOOST GAS, 10-SPD AUTO</t>
  </si>
  <si>
    <t>U8Z-701A</t>
  </si>
  <si>
    <t>Chassis, DRW, 138", AWD, 3.5L EcoBoost (11000LB GVWR), 3.5L ECOBOOST GAS, 10-SPD AUTO</t>
  </si>
  <si>
    <t>F6P-501A</t>
  </si>
  <si>
    <t>4x2 Chassis 138" WB DRW, 3.5L V6 GAS, 10-SPD AUTO</t>
  </si>
  <si>
    <t>U6P-501A</t>
  </si>
  <si>
    <t>4x2 Chassis 138" WB DRW Base w/11,000 lb. GVWR, 3.5L ECOBOOST GAS, 10-SPD AUTO</t>
  </si>
  <si>
    <t>W7P-501A</t>
  </si>
  <si>
    <t>F8P-501A</t>
  </si>
  <si>
    <t>AWD Chassis 138" WB DRW,  3.5L V6 GAS, 10-SPD AUTO</t>
  </si>
  <si>
    <t>U8P-501A</t>
  </si>
  <si>
    <t>AWD Chassis 138" WB DRW Base w/11,000 lb. GVWR, 3.5L ECOBOOST GAS 10-SPD AUTO</t>
  </si>
  <si>
    <t>4x2 SD Regular Cab 145" WB SRW XL, 7.3L V8 GAS, 10-SPD AUTO</t>
  </si>
  <si>
    <t>4x4 SD Regular Cab 145" WB SRW XL, 7.3L V8 GAS, 10-SPD AUTO</t>
  </si>
  <si>
    <t>4x2 SD Super Cab 168" WB SRW XL, 7.3L V8 GAS, 10-SPD AUTO</t>
  </si>
  <si>
    <t>4x4 SD Super Cab 168" WB SRW XL, 7.3L V8 GAS, 10-SPD AUTO</t>
  </si>
  <si>
    <t>4x2 SD Crew Cab 179" WB SRW XL, 7.3L V8 GAS, 10-SPD AUTO</t>
  </si>
  <si>
    <t>4x4 SD Crew Cab 179" WB SRW XL, 7.3L V8, GAS 10-SPD AUTO</t>
  </si>
  <si>
    <t>4x2 SD Regular Cab 145" WB DRW XL, 7.3L V8 GAS, 10-SPD AUTO</t>
  </si>
  <si>
    <t>4x4 SD Regular Cab 145" WB DRW XL, 7.3L V8 GAS, 10-SPD AUTO</t>
  </si>
  <si>
    <t>4x2 SD Super Cab 168" WB DRW XL, 7.3L V8 GAS, 10-SPD AUTO</t>
  </si>
  <si>
    <t>4x4 SD Super Cab 168" WB DRW XL, 7.3L V8 GAS, 10-SPD AUTO</t>
  </si>
  <si>
    <t>4x2 SD Crew Cab 179" WB DRW XL, 7.3L V8 GAS, 10-SPD AUTO</t>
  </si>
  <si>
    <t>4x4 SD Crew Cab 179" WB DRW XL, 7.3L V8 GAS, 10-SPD AUTO</t>
  </si>
  <si>
    <t>F650 Chassis Cab</t>
  </si>
  <si>
    <t>F6A-600A</t>
  </si>
  <si>
    <t>158"WB Regular Cab - Straight Frame 7.3L V8 GAS 6-SPD Auto</t>
  </si>
  <si>
    <t>X6A-600A</t>
  </si>
  <si>
    <t>179"WB  SuperCab - Straight Frame 7.3L V8 GAS 6-SPD Auto</t>
  </si>
  <si>
    <t>W6A-600A</t>
  </si>
  <si>
    <t>194"WB Crew Cab - Straight Frame 7.3L V8 GAS 6-SPD Auto</t>
  </si>
  <si>
    <t>F6D-600A</t>
  </si>
  <si>
    <t>158"WB  Regular Cab - Straight Frame 6.7L V8 Diesel 10-SPD Auto</t>
  </si>
  <si>
    <t>X6D-600A</t>
  </si>
  <si>
    <t>179"WB SuperCab - Straight Frame 6.7L V8 Diesel 10-SPD Auto</t>
  </si>
  <si>
    <t>W6D-600A</t>
  </si>
  <si>
    <t>194"WB Crew Cab - Straight Frame 6.7L V8 Diesel 10-SPD Auto</t>
  </si>
  <si>
    <t>F750 Chassis Cab</t>
  </si>
  <si>
    <t>F7A-600A</t>
  </si>
  <si>
    <t>158"WB  Regular Cab - Straight Frame 7.3L V8 GAS 6-SPD Auto</t>
  </si>
  <si>
    <t>X7A-600A</t>
  </si>
  <si>
    <t>179"WB SuperCab - Straight Frame 7.3L V8 GAS 6-SPD Auto</t>
  </si>
  <si>
    <t>W7A-600A</t>
  </si>
  <si>
    <t>F7D-600A</t>
  </si>
  <si>
    <t>X7D-600A</t>
  </si>
  <si>
    <t>W7D-600A</t>
  </si>
  <si>
    <t>*2026 E-series, Super Duty (F350, F450, F550, F600) &amp; Medium Duty (F650, F750) currently open, final order date TBD</t>
  </si>
  <si>
    <t>CATEGORY I - ELECTRIC (ZEV) HYBRID VEHICLES ALL TYPES SEDANS, VANS, SUVS &amp; TRUCKS ALL TYPES &amp; CONFIGURATIONS</t>
  </si>
  <si>
    <t>E-TRANSIT BEV</t>
  </si>
  <si>
    <t>E-Transit 350, Low Roof 148" WB Cargo Van RWD, Enhanced Range Battery</t>
  </si>
  <si>
    <t>E-Transit 350, Medium Roof 148" WB Cargo Van RWD, Enhanced Range Battery</t>
  </si>
  <si>
    <t>E-Transit 350, High Roof 148" WB Cargo Van RWD, Enhanced Range Battery</t>
  </si>
  <si>
    <t>E-Transit 350, High Roof 148" WB Extended Length Cargo Van RWD, Enhanced Range Battery</t>
  </si>
  <si>
    <t>E-Transit 350, Cutaway 178" WB, Enhanced Range Battery</t>
  </si>
  <si>
    <t>E-Transit 350, Chassis 178" WB, Enhanced Range Battery</t>
  </si>
  <si>
    <t>ADDITIONAL SAVINGS OFFERS/REBATES</t>
  </si>
  <si>
    <t>%</t>
  </si>
  <si>
    <t>Parts &amp; Accessories Discount Off MRSP List Price</t>
  </si>
  <si>
    <t>30% parts / 6% accessories</t>
  </si>
  <si>
    <t>Option Packages Off MRSP List Price</t>
  </si>
  <si>
    <t>Estimated Delivery ARO</t>
  </si>
  <si>
    <t>90-120 DAYS</t>
  </si>
  <si>
    <t>Guarantted Deliver ARO</t>
  </si>
  <si>
    <t>120-150 DAYS</t>
  </si>
  <si>
    <t>1-49 Vehicles Estimated Delivery ARO</t>
  </si>
  <si>
    <t>50 or more Vehicles Estimated Delivery ARO</t>
  </si>
  <si>
    <t>Manufacturer's Warranty</t>
  </si>
  <si>
    <t>3yr/36,000 miles</t>
  </si>
  <si>
    <t>Cut-Off Date to Place Orders</t>
  </si>
  <si>
    <t>see below each Category tab</t>
  </si>
  <si>
    <t xml:space="preserve"> CATEGORY I - Electric ZEV Vehicles</t>
  </si>
  <si>
    <t>Model 1 Commercial Vehicles</t>
  </si>
  <si>
    <t>T350</t>
  </si>
  <si>
    <t>FRV Ford E-Transit - Cargo - Folding Shleves Package</t>
  </si>
  <si>
    <t>FRV Ford E-Transit - Cargo - General Contractor Package</t>
  </si>
  <si>
    <t>FRV Ford E-Transit - Cargo - Electrician Package</t>
  </si>
  <si>
    <t>FRV Ford E-Transit - Cargo - HVAC Package</t>
  </si>
  <si>
    <t xml:space="preserve">FRV Ford E-Transit - Passenger </t>
  </si>
  <si>
    <t xml:space="preserve">FRV Ford E-Transit - ADA Passenger </t>
  </si>
  <si>
    <r>
      <rPr>
        <b/>
        <sz val="18"/>
        <color rgb="FFFF0000"/>
        <rFont val="Calibri"/>
        <family val="2"/>
      </rPr>
      <t>Model 1 - Ford Electric</t>
    </r>
    <r>
      <rPr>
        <b/>
        <sz val="18"/>
        <color rgb="FF000000"/>
        <rFont val="Calibri"/>
        <family val="2"/>
      </rPr>
      <t xml:space="preserve"> - Fleet Pricing</t>
    </r>
  </si>
  <si>
    <t>*2026 Super Duty order bank currently open, final order due date TBD</t>
  </si>
  <si>
    <t>*2026 Transit order bank currently open, final order due date TBD</t>
  </si>
  <si>
    <t>*2026 Transit cutaway &amp; chassis cab order bank currently open, final order due date TBD</t>
  </si>
  <si>
    <t>E-Transit 350, Cutaway 156" WB, Enhanced Range Battery</t>
  </si>
  <si>
    <t>E-Transit 350, Chassis 156" WB, Enhanced Range Battery</t>
  </si>
  <si>
    <r>
      <t>CHEVROLET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</si>
  <si>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Capital Chevrolet Inc.</t>
  </si>
  <si>
    <t>Capital Chevrolet Inc.</t>
  </si>
  <si>
    <t xml:space="preserve"> CATEGORY A - Sedans</t>
  </si>
  <si>
    <t>MSRP BASS PRICE</t>
  </si>
  <si>
    <t>Malibu</t>
  </si>
  <si>
    <t>1ZC69</t>
  </si>
  <si>
    <t>LS/1FL 4 DR Sadan</t>
  </si>
  <si>
    <t xml:space="preserve"> CATEGORY B - SUV/Crossover</t>
  </si>
  <si>
    <t>TAHOE</t>
  </si>
  <si>
    <t>CK10706</t>
  </si>
  <si>
    <t>1LS 4WD 4DR</t>
  </si>
  <si>
    <t>SUBURBAN</t>
  </si>
  <si>
    <t>CK10906</t>
  </si>
  <si>
    <t>EQUINOX</t>
  </si>
  <si>
    <t>1PT26</t>
  </si>
  <si>
    <t>2LT AWD 4DR</t>
  </si>
  <si>
    <t xml:space="preserve">TRAVERSE </t>
  </si>
  <si>
    <t>1LB56</t>
  </si>
  <si>
    <t xml:space="preserve"> CATEGORY C  - VANS</t>
  </si>
  <si>
    <t>EXPRESS</t>
  </si>
  <si>
    <t>CG23405</t>
  </si>
  <si>
    <t>CARGO VAN RWD 2500 135"</t>
  </si>
  <si>
    <t>CG33405</t>
  </si>
  <si>
    <t>CARGO VAN RWD 3500 135"</t>
  </si>
  <si>
    <t>CG33705</t>
  </si>
  <si>
    <t>CARGO VAV RWD 3500 155</t>
  </si>
  <si>
    <t xml:space="preserve"> CATEGORY D- LIGHT TRUCKS</t>
  </si>
  <si>
    <t xml:space="preserve"> CATEGORY E - MEDIUM &amp; HEAVY DUTY TRUCKS</t>
  </si>
  <si>
    <t>SILVERADO</t>
  </si>
  <si>
    <t>CK20953</t>
  </si>
  <si>
    <t>WT 4WD DOUBLE CAB 162'</t>
  </si>
  <si>
    <t>CK30943</t>
  </si>
  <si>
    <t>WT 4WD CREW CAB 172'</t>
  </si>
  <si>
    <t xml:space="preserve"> CATEGORY G - CAB AND CHASSIS</t>
  </si>
  <si>
    <t xml:space="preserve"> CATEGORY H - POLICE PERSUIT/SPECIAL SERVICE</t>
  </si>
  <si>
    <t>1FL PPV 9C1 4WD 4DR</t>
  </si>
  <si>
    <t>CK10543</t>
  </si>
  <si>
    <t>WT PPV 9C1 4WD CREW CAB 4DR</t>
  </si>
  <si>
    <t>BLAZER EV</t>
  </si>
  <si>
    <t>1MF26</t>
  </si>
  <si>
    <t>eAWD 2FL POLICE PPV 9C1 4DR</t>
  </si>
  <si>
    <t>North Carolina Statewide Term Contact NC2510A</t>
  </si>
  <si>
    <t>Contract Term Dates: February 1, 2024 - January 31, 2029</t>
  </si>
  <si>
    <t>2026 Model Year Ford Government Pricing   7-1-2025</t>
  </si>
  <si>
    <t>Ford Standard Vehicle Configuration</t>
  </si>
  <si>
    <t>CATEGORY H - POLICE PURSUIT VEHICLES/SSV</t>
  </si>
  <si>
    <t>FORD POLICE INTERCEPTOR - UTILITY (PURSUIT RATED)</t>
  </si>
  <si>
    <t>DEACON JONES FORD OF CLINTON</t>
  </si>
  <si>
    <t>POLICE INTERCEPTOR UTILITY</t>
  </si>
  <si>
    <t>K8A-500A</t>
  </si>
  <si>
    <t>4DR, AWD, 3.3L HYBRID Engine, 10-Speed Auto</t>
  </si>
  <si>
    <t>4DR, AWD, 3.3L V6 GAS Engine, 10-Speed Auto</t>
  </si>
  <si>
    <t>4DR, AWD, 3.0L ECOBOOST Engine, 10 Speed Auto</t>
  </si>
  <si>
    <t>F150 POLICE RESPONDER</t>
  </si>
  <si>
    <t>W1P-150A</t>
  </si>
  <si>
    <t>Crew Cab, 4DR, 4x4, 3.5L V6 EcoBoost, 10-Speed Auto</t>
  </si>
  <si>
    <t>CATEGORY A: SEDANS</t>
  </si>
  <si>
    <t>FORD MUSTANG</t>
  </si>
  <si>
    <t>P8C-300A</t>
  </si>
  <si>
    <t xml:space="preserve">Mustang GT Fastback, 5.0L V-8, 10 Speed Automatic Trans </t>
  </si>
  <si>
    <t>P8T-100A</t>
  </si>
  <si>
    <t>Mustang Eco Fastback Coupe, 2.3L EcoBoost, 10-Speed Auto</t>
  </si>
  <si>
    <t>CATEGORY B - SUV/CROSSOVERS</t>
  </si>
  <si>
    <t>FORD BRONCO SPORT</t>
  </si>
  <si>
    <t>BRONCO SPORT</t>
  </si>
  <si>
    <t>R9B-200A</t>
  </si>
  <si>
    <t>Sport BigBend, 4DR, 4X4, 1.5L EcoBoost, 8-Speed Auto</t>
  </si>
  <si>
    <t>R9C</t>
  </si>
  <si>
    <t>Outer Banks, 4X4, Cloth, 4 Door, Automatic</t>
  </si>
  <si>
    <r>
      <t xml:space="preserve">FORD ESCAPE  </t>
    </r>
    <r>
      <rPr>
        <b/>
        <i/>
        <sz val="18"/>
        <color rgb="FFFF0000"/>
        <rFont val="Calibri"/>
        <family val="2"/>
        <scheme val="minor"/>
      </rPr>
      <t>(Escape Hybrid N/A Govt Orders 2026MY)</t>
    </r>
  </si>
  <si>
    <t>ESCAPE</t>
  </si>
  <si>
    <t>U0G-200A</t>
  </si>
  <si>
    <t>Escape Active, FWD, 1.5L EcoBoost, 8-Speed Auto</t>
  </si>
  <si>
    <t>U9G-200A</t>
  </si>
  <si>
    <t>Escape Active, AWD, 1.5L EcoBoost, 8-Speed Auto</t>
  </si>
  <si>
    <t>U0M-300A</t>
  </si>
  <si>
    <t>Escape ST-Line, FWD, 1.5L Ecoboost- 8-Speed Auto</t>
  </si>
  <si>
    <t>U9M-300A</t>
  </si>
  <si>
    <t>Escape ST-Line, AWD, 1.5L Ecoboost, 8-Speed Auto</t>
  </si>
  <si>
    <t>ESCAPE PLUG IN HYBRID (PHEV)</t>
  </si>
  <si>
    <t>U0E-700A</t>
  </si>
  <si>
    <t>Escape PHEV Plug In Hybrid.  2.5L Hybrid Engine (991-445)</t>
  </si>
  <si>
    <r>
      <t xml:space="preserve">ESCAPE HYBRID-ST SELECT                </t>
    </r>
    <r>
      <rPr>
        <sz val="12"/>
        <color rgb="FFFF0000"/>
        <rFont val="Calibri"/>
        <family val="2"/>
        <scheme val="minor"/>
      </rPr>
      <t>N/A 2026 GOVT</t>
    </r>
  </si>
  <si>
    <t>U9N-400A</t>
  </si>
  <si>
    <t>Escape Hybrid Powertrain.  2.5L I-VCT Engine, EVCT Transmission</t>
  </si>
  <si>
    <t>N/A GOVT 2026</t>
  </si>
  <si>
    <t>FORD EXPLORER (NON POLICE VERSION)</t>
  </si>
  <si>
    <r>
      <t xml:space="preserve">EXPLORER BASE 100A                       </t>
    </r>
    <r>
      <rPr>
        <b/>
        <sz val="12"/>
        <color rgb="FFFF0000"/>
        <rFont val="Calibri"/>
        <family val="2"/>
        <scheme val="minor"/>
      </rPr>
      <t>LATE AVAILABILITY</t>
    </r>
  </si>
  <si>
    <t>K7D-100A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</si>
  <si>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RWD, 2.3L EcoBoost I-4, 10-Speed Auto</t>
    </r>
  </si>
  <si>
    <t>K8D-100A</t>
  </si>
  <si>
    <r>
      <rPr>
        <b/>
        <sz val="12"/>
        <color theme="1"/>
        <rFont val="Calibri"/>
        <family val="2"/>
        <scheme val="minor"/>
      </rPr>
      <t>ACTIVE TRIM Base</t>
    </r>
    <r>
      <rPr>
        <sz val="12"/>
        <color theme="1"/>
        <rFont val="Calibri"/>
        <family val="2"/>
        <scheme val="minor"/>
      </rPr>
      <t>, 4DR, 4WD, 2.3L EcoBoost I-4, 10-Speed Auto</t>
    </r>
  </si>
  <si>
    <t>EXPLORER BASE 200A</t>
  </si>
  <si>
    <t>K7D-200A</t>
  </si>
  <si>
    <t>K8D-200A</t>
  </si>
  <si>
    <t>EXPLORER ST TRIM 400A</t>
  </si>
  <si>
    <t>K7G-400A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</si>
  <si>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RWD, 3.0L Ecoboost V-6, 10-Speed Auto</t>
    </r>
  </si>
  <si>
    <t>PENDING</t>
  </si>
  <si>
    <t>K8G-400A</t>
  </si>
  <si>
    <r>
      <rPr>
        <b/>
        <sz val="12"/>
        <color theme="1"/>
        <rFont val="Calibri"/>
        <family val="2"/>
        <scheme val="minor"/>
      </rPr>
      <t>ST TRIM</t>
    </r>
    <r>
      <rPr>
        <sz val="12"/>
        <color theme="1"/>
        <rFont val="Calibri"/>
        <family val="2"/>
        <scheme val="minor"/>
      </rPr>
      <t>, 4DR, 4WD, 3.0L Ecoboost V-6, 10-Speed Auto</t>
    </r>
  </si>
  <si>
    <t>FORD EXPEDITION</t>
  </si>
  <si>
    <t>N/A Ordering</t>
  </si>
  <si>
    <t>EXPEDITION</t>
  </si>
  <si>
    <t>U1H-200A</t>
  </si>
  <si>
    <t>Active Select, 4DR, 4X2, 3.5L V6 EcoBoost, 10-Speed Auto</t>
  </si>
  <si>
    <t>U1J-200A</t>
  </si>
  <si>
    <t>Active Select, 4DR, 4X4, 3.5L V6 EcoBoost, 10-Speed Auto</t>
  </si>
  <si>
    <t>U1G - 102A</t>
  </si>
  <si>
    <t>XL, 4DR, 4X4, 3.5L V-6 EcoBoost, 10-Speed Auto - SSV</t>
  </si>
  <si>
    <t>K1H-200A</t>
  </si>
  <si>
    <t>Active Select MAX, 4DR, 4X2, 3.5L V6 EcoBoost, 10-Speed Auto</t>
  </si>
  <si>
    <t>K1J-200A</t>
  </si>
  <si>
    <t>Active Select MAX, 4DR, 4X4, 3.5L V6 EcoBoost, 10-Speed Auto</t>
  </si>
  <si>
    <t>K1G - 102A</t>
  </si>
  <si>
    <t>MAX XL, 4DR, 4X4, 3.5L V6 EcoBoost, 10-Speed Auto - SSV</t>
  </si>
  <si>
    <t>CATEGORY D - LIGHT TRUCKS</t>
  </si>
  <si>
    <t>FORD MAVERICK</t>
  </si>
  <si>
    <t>MAVERICK</t>
  </si>
  <si>
    <t>W8A-100A</t>
  </si>
  <si>
    <t>Crew Cab XL FWD 2.5L Hybrid - 100A</t>
  </si>
  <si>
    <t>W8B-101A</t>
  </si>
  <si>
    <t>Crew Cab XL AWD 2.5L Hybrid - 101A</t>
  </si>
  <si>
    <t>W8B-102A</t>
  </si>
  <si>
    <t>Crew Cab XL AWD 2.0L Ecoboost - 8-Speed Auto</t>
  </si>
  <si>
    <t>W8H-300A</t>
  </si>
  <si>
    <t>Crew Cab XLT FWD 2.5L Hybrid</t>
  </si>
  <si>
    <t>W8J-301A</t>
  </si>
  <si>
    <t>Crew Cab XLT AWD 2.5L Hybrid - 301A</t>
  </si>
  <si>
    <t>W8J-302A</t>
  </si>
  <si>
    <t>Crew Cab XLT AWD 2.0L Ecoboost - 8-Speed Auto</t>
  </si>
  <si>
    <t>FORD F-150 REGULAR CAB</t>
  </si>
  <si>
    <t>F150 REGULAR CAB</t>
  </si>
  <si>
    <t>F1K-101A</t>
  </si>
  <si>
    <t>Regular Cab XL, 4X2, 122.5", 5.0L V8, 10-Spd Auto, 6.5 ft Bed</t>
  </si>
  <si>
    <t>F1L-101A</t>
  </si>
  <si>
    <t>Regular Cab XL, 4X4, 122.5", 5.0L V8, 10-Spd Auto, 6.5 ft Bed</t>
  </si>
  <si>
    <t>FORD F-150 SUPER CAB</t>
  </si>
  <si>
    <t>F150 SUPER CAB</t>
  </si>
  <si>
    <t>X1K-101A</t>
  </si>
  <si>
    <t>Super Cab XL, 4X2, 145", 2.7L V6, 10-Speed Auto, 6.5 ft Bed</t>
  </si>
  <si>
    <t>X1L-101A</t>
  </si>
  <si>
    <t>Super Cab XL, 4X4, 145",2.7L V6, 10-Speed Auto, 6.5 ft Bed</t>
  </si>
  <si>
    <t>X2K-200B</t>
  </si>
  <si>
    <t>Super Cab STX, 4X2, 145", 2.7L V6, 10-Speed Auto, 6.5 ft Bed</t>
  </si>
  <si>
    <t>X2L-200B</t>
  </si>
  <si>
    <t>Super Cab STX, 4X4, 145", 2.7L V6, 10-Speed Auto, 6.5 ft Bed</t>
  </si>
  <si>
    <t>X3K-300A</t>
  </si>
  <si>
    <t>Super Cab XLT, 4X2, 145", 2.7L V6, 10-Speed Auto, 6.5 ft Bed</t>
  </si>
  <si>
    <t>X3L-300A</t>
  </si>
  <si>
    <t>Super Cab XLT, 4X4, 145",2.7L V6, 10-Speed Auto, 6.5 ft Bed</t>
  </si>
  <si>
    <t>FORD F-150 CREW CAB</t>
  </si>
  <si>
    <t>F150 CREW CAB</t>
  </si>
  <si>
    <t>W1K-101A</t>
  </si>
  <si>
    <t>Crew Cab XL, 4X2, 145", 2.7L V6, 10-Speed Auto, 5.5 ft Bed</t>
  </si>
  <si>
    <t>W1L-101A</t>
  </si>
  <si>
    <t>Crew Cab XL, 4X4, 145", 2.7L V6, 10-Speed Auto, 5.5 ft Bed</t>
  </si>
  <si>
    <t>W3K-300A</t>
  </si>
  <si>
    <t>Crew Cab XLT, 4x2, 145", 2.7L V6 Eco, 10-Speed Auto, 5.5 ft Bed</t>
  </si>
  <si>
    <t>W3L-300A</t>
  </si>
  <si>
    <t>Crew Cab XLT, 4X4, 145", 2.7L V6, 10-Speed Auto, 5.5 ft Bed</t>
  </si>
  <si>
    <t>W2K-200B</t>
  </si>
  <si>
    <t>Crew Cab STX, 4x2, 145", 2.7L V6 Eco, 10-Speed Auto, 5.5 ft Bed</t>
  </si>
  <si>
    <t>W2L-200B</t>
  </si>
  <si>
    <t>Crew Cab STX, 4x4, 145", 2.7L V6 Eco, 10-Speed Auto, 5.5 ft Bed</t>
  </si>
  <si>
    <t>FORD RANGER</t>
  </si>
  <si>
    <t>RANGER CREW CAB</t>
  </si>
  <si>
    <t>R4B-100A</t>
  </si>
  <si>
    <t>Crew Cab XL, 4x2, 128", 2.3L EcoBoost, 10-Spd Auto, 5 ft Bed</t>
  </si>
  <si>
    <t>R4G-300A</t>
  </si>
  <si>
    <t>Crew Cab XLT, 4x2, 128", 2.3L EcoBoost, 10-Spd Auto, 5 ft Bed</t>
  </si>
  <si>
    <t>R4H-300A</t>
  </si>
  <si>
    <t>Crew Cab XLT, 4x4, 128", 2.3L EcoBoost, 10-Spd Auto, 5 ft Bed</t>
  </si>
  <si>
    <t>R4P-100A</t>
  </si>
  <si>
    <t>Crew Cab XL, 4x4, 128", 2.3L EcoBoost, 10-Spd Auto, 5 ft Bed</t>
  </si>
  <si>
    <t>CATEGORY E - MEDIUM &amp; SUPER DUTY TRUCKS</t>
  </si>
  <si>
    <t>FORD F-250 SUPER DUTY REGULAR CAB</t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</si>
  <si>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</si>
  <si>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</t>
    </r>
    <r>
      <rPr>
        <sz val="12"/>
        <color theme="1"/>
        <rFont val="Calibri"/>
        <family val="2"/>
        <scheme val="minor"/>
      </rPr>
      <t>, 4X4,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</si>
  <si>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4X2, 142"wb, 6.8L V8, 10-Speed Auto, 8 ft Bed</t>
    </r>
  </si>
  <si>
    <r>
      <rPr>
        <b/>
        <sz val="12"/>
        <color theme="1"/>
        <rFont val="Calibri"/>
        <family val="2"/>
        <scheme val="minor"/>
      </rPr>
      <t>Regular Cab XLT</t>
    </r>
    <r>
      <rPr>
        <sz val="12"/>
        <color theme="1"/>
        <rFont val="Calibri"/>
        <family val="2"/>
        <scheme val="minor"/>
      </rPr>
      <t>, 4X4, 142"wb, 6.8L V8, 10-Speed Auto, 8 ft Bed</t>
    </r>
  </si>
  <si>
    <t>FORD F-250 SUPER DUTY SUPER CAB</t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</si>
  <si>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</si>
  <si>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</si>
  <si>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</si>
  <si>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</t>
    </r>
    <r>
      <rPr>
        <sz val="12"/>
        <color theme="1"/>
        <rFont val="Calibri"/>
        <family val="2"/>
        <scheme val="minor"/>
      </rPr>
      <t>, 4X4,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</si>
  <si>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4X2, 164"wb, 6.8L V8, 10-Speed Auto, 8.0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</si>
  <si>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148"wb, 6.8L V8, 10-Speed Auto, 6.75 ft Bed</t>
    </r>
  </si>
  <si>
    <r>
      <rPr>
        <b/>
        <sz val="12"/>
        <color theme="1"/>
        <rFont val="Calibri"/>
        <family val="2"/>
        <scheme val="minor"/>
      </rPr>
      <t>Super Cab XLT</t>
    </r>
    <r>
      <rPr>
        <sz val="12"/>
        <color theme="1"/>
        <rFont val="Calibri"/>
        <family val="2"/>
        <scheme val="minor"/>
      </rPr>
      <t>, 4X4, 164"wb, 6.8L V8, 10-Speed Auto, 8.0 ft Bed</t>
    </r>
  </si>
  <si>
    <t>FORD F-250 SUPER DUTY CREW CAB</t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</si>
  <si>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</si>
  <si>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</si>
  <si>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</si>
  <si>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</t>
    </r>
    <r>
      <rPr>
        <sz val="12"/>
        <color theme="1"/>
        <rFont val="Calibri"/>
        <family val="2"/>
        <scheme val="minor"/>
      </rPr>
      <t>, 4X4,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</si>
  <si>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</si>
  <si>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4X2, 176"wb, 6.8L V8, 10-Speed Auto, 8.0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</si>
  <si>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160"wb, 6.8L V8, 10-Speed Auto, 6.75 ft Bed</t>
    </r>
  </si>
  <si>
    <r>
      <rPr>
        <b/>
        <sz val="12"/>
        <color theme="1"/>
        <rFont val="Calibri"/>
        <family val="2"/>
        <scheme val="minor"/>
      </rPr>
      <t>Crew Cab XLT</t>
    </r>
    <r>
      <rPr>
        <sz val="12"/>
        <color theme="1"/>
        <rFont val="Calibri"/>
        <family val="2"/>
        <scheme val="minor"/>
      </rPr>
      <t>, 4X4, 176"wb, 6.8L V8, 10-Speed Auto, 8.0 ft Bed</t>
    </r>
  </si>
  <si>
    <t>FORD F-350 SUPER DUTY REGULAR CAB PICKUP</t>
  </si>
  <si>
    <t>F-350 SUPER DUTY PICK UP - SRW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</si>
  <si>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4X2, 142"wb, 6.8L V8, 10-Spd Auto, 8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</si>
  <si>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Regular Cab XL, 4X4, 142"wb, 6.8L V8, 10-Spd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</si>
  <si>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6.8L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</si>
  <si>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6.8L V8, 10-Speed Auto, 8 ft Bed</t>
    </r>
  </si>
  <si>
    <t>FORD F-350 SUPER DUTY SUPER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</si>
  <si>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</si>
  <si>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4X2, 164"wb,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</si>
  <si>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148"wb,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</si>
  <si>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Super Cab XL, 4X4, 164"wb, 6.8L V8, 10-Speed Auto, 8.0 ft Bed</t>
    </r>
  </si>
  <si>
    <t>FORD F-350 SUPER DUTY CREW CAB PICKUP</t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</si>
  <si>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</si>
  <si>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4X2, 176"wb, 6.8L V8, 10-Speed Auto, 8.0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</si>
  <si>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160"wb, 6.8L V8, 10-Speed Auto, 6.75 ft Bed</t>
    </r>
  </si>
  <si>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Crew Cab XL, 4X4, 176"wb, 6.8L V8, 10-Speed Auto, 8.0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</si>
  <si>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</si>
  <si>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6.8L V8, 10-Speed Auto, 8 ft Bed</t>
    </r>
  </si>
  <si>
    <t>FORD F-450 SUPER DUTY REGULAR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</si>
  <si>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4X2, 142"wb,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</si>
  <si>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Regular Cab XL, 4X4, 142"wb, 6.7L V8 DIESEL, 10-Speed Auto, 8 ft Bed</t>
    </r>
  </si>
  <si>
    <t>FORD F-450 SUPER DUTY CREW CAB PICKUP</t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</si>
  <si>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4X2, 176"wb, 6.7L V8 DIESEL, 10-Speed Auto, 8 ft Bed</t>
    </r>
  </si>
  <si>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Crew Cab XL, 4X4, 176"wb, 6.7L V8 DIESEL, 10-Speed Auto, 8 ft Bed</t>
    </r>
  </si>
  <si>
    <t>CATEGORY F - CARGO/PASSENGER VANS</t>
  </si>
  <si>
    <t>FORD TRANSIT 150 CARGO VAN</t>
  </si>
  <si>
    <t>TRANSIT 150 LOW ROOF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</si>
  <si>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</si>
  <si>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130" WB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</si>
  <si>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</si>
  <si>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</si>
  <si>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TRANSIT 150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</si>
  <si>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</si>
  <si>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</si>
  <si>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t>FORD TRANSIT 250 CARGO VAN</t>
  </si>
  <si>
    <t>TRANSIT 250 LOW ROOF</t>
  </si>
  <si>
    <t>TRANSIT 250 MEDIUM ROOF</t>
  </si>
  <si>
    <t>TRANSIT 250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</si>
  <si>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</si>
  <si>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</si>
  <si>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</si>
  <si>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 WB Extended Length</t>
    </r>
  </si>
  <si>
    <t>FORD TRANSIT 350 CARGO VAN</t>
  </si>
  <si>
    <t>TRANSIT 350 LOW ROOF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</si>
  <si>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AWD, 3.5L V6, 10-Speed Auto, 130" WB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</si>
  <si>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RWD, 3.5L V6, 10-Speed Auto, 148" WB Long</t>
    </r>
  </si>
  <si>
    <t>TRANSIT 350 MEDIUM ROOF</t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</si>
  <si>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</si>
  <si>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Medium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</si>
  <si>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t>TRANSIT 350 HIGH ROOF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</si>
  <si>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</si>
  <si>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</si>
  <si>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V6, 10-Speed Auto, 148"WB Extended Length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</si>
  <si>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V6, 10-Speed Auto, 148"WB Extended Length</t>
    </r>
  </si>
  <si>
    <t>FORD TRANSIT 350, HEAVY DUTY CARGO VAN, SINGLE REAR WHEEL</t>
  </si>
  <si>
    <t>TRANSIT 350HD SINGLE REAR WHEEL</t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</si>
  <si>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RWD 3.5L V-6, 10-Speed Auto, SRW, 148"WB Long</t>
    </r>
  </si>
  <si>
    <r>
      <rPr>
        <b/>
        <sz val="12"/>
        <color theme="1"/>
        <rFont val="Calibri"/>
        <family val="2"/>
        <scheme val="minor"/>
      </rPr>
      <t>Low Roo</t>
    </r>
    <r>
      <rPr>
        <sz val="12"/>
        <color theme="1"/>
        <rFont val="Calibri"/>
        <family val="2"/>
        <scheme val="minor"/>
      </rPr>
      <t>f, Cargo, AWD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</si>
  <si>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</si>
  <si>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Medium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</si>
  <si>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</si>
  <si>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Long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</si>
  <si>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RWD, 3.5L V-6, 10-Speed Auto, SRW, 148"WB Extended</t>
    </r>
  </si>
  <si>
    <r>
      <rPr>
        <b/>
        <sz val="12"/>
        <color theme="1"/>
        <rFont val="Calibri"/>
        <family val="2"/>
        <scheme val="minor"/>
      </rPr>
      <t>High Roof,</t>
    </r>
    <r>
      <rPr>
        <sz val="12"/>
        <color theme="1"/>
        <rFont val="Calibri"/>
        <family val="2"/>
        <scheme val="minor"/>
      </rPr>
      <t xml:space="preserve"> Cargo, AWD, 3.5L V-6, 10-Speed Auto, SRW, 148"WB Extended</t>
    </r>
  </si>
  <si>
    <t>FORD TRANSIT 350, HEAVY DUTY CARGO VAN, DUAL REAR WHEEL</t>
  </si>
  <si>
    <t>TRANSIT 350HD DUAL REAR WHEEL</t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</si>
  <si>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</si>
  <si>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 3.5L V6 (9950LB GVWR), DRW,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</si>
  <si>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RWD, 3.5L V-6 EcoBoost, (11,000LB GVWR), DWR, 148"WB Extended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</si>
  <si>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>, Cargo, AWD, 3.5L V-6 EcoBoost, (11,000LB GVWR), DWR, 148"WB Extended</t>
    </r>
  </si>
  <si>
    <t xml:space="preserve">FORD TRANSIT 350 PASSENGER VAN </t>
  </si>
  <si>
    <t>TRANSIT 350 PASSENGER VAN</t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</si>
  <si>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RWD, 3.5L V6, 10-Speed Auto, 148" WB Long</t>
    </r>
  </si>
  <si>
    <r>
      <rPr>
        <b/>
        <sz val="12"/>
        <color theme="1"/>
        <rFont val="Calibri"/>
        <family val="2"/>
        <scheme val="minor"/>
      </rPr>
      <t>Low Roof</t>
    </r>
    <r>
      <rPr>
        <sz val="12"/>
        <color theme="1"/>
        <rFont val="Calibri"/>
        <family val="2"/>
        <scheme val="minor"/>
      </rPr>
      <t>, 12 Passenger XL, AWD, 3.5L V6, 10-Speed Auto, 148" 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</si>
  <si>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RWD, 3.5L V6, 10-Speed Auto, 148"WB Long</t>
    </r>
  </si>
  <si>
    <r>
      <rPr>
        <b/>
        <sz val="12"/>
        <color theme="1"/>
        <rFont val="Calibri"/>
        <family val="2"/>
        <scheme val="minor"/>
      </rPr>
      <t>Med Roof</t>
    </r>
    <r>
      <rPr>
        <sz val="12"/>
        <color theme="1"/>
        <rFont val="Calibri"/>
        <family val="2"/>
        <scheme val="minor"/>
      </rPr>
      <t>, 12 Passenger XL, AWD, 3.5L V6, 10-Speed Auto, 148"WB Long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</si>
  <si>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RWD, 3.5L EcoBoost, Auto </t>
    </r>
  </si>
  <si>
    <r>
      <rPr>
        <b/>
        <sz val="12"/>
        <color theme="1"/>
        <rFont val="Calibri"/>
        <family val="2"/>
        <scheme val="minor"/>
      </rPr>
      <t>High Roof</t>
    </r>
    <r>
      <rPr>
        <sz val="12"/>
        <color theme="1"/>
        <rFont val="Calibri"/>
        <family val="2"/>
        <scheme val="minor"/>
      </rPr>
      <t xml:space="preserve">, HD DRW, EL 15 Passenger XL, AWD, 3.5L EcoBoost, Auto </t>
    </r>
  </si>
  <si>
    <t>CATEGORY G - CAB CHASSIS</t>
  </si>
  <si>
    <t>FORD F-350 SUPER DUTY CHASSIS - REGULAR CAB</t>
  </si>
  <si>
    <t>F3E-630A-60CA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</si>
  <si>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</si>
  <si>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</si>
  <si>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</si>
  <si>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F3G-640A-60CA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</si>
  <si>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145", 7.3L V8, 10-Speed Auto</t>
    </r>
  </si>
  <si>
    <t>F3G-640A-84CA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</si>
  <si>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4X2, Regular Cab XL, 169", 7.3L V8, 10-Speed Auto</t>
    </r>
  </si>
  <si>
    <t>F3H-640A-60CA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</si>
  <si>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145", 7.3L V8, 10-Speed Auto</t>
    </r>
  </si>
  <si>
    <t>F3H-640A-84CA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</si>
  <si>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Regular Cab XL, 169", 7.3L V8, 10-Speed Auto</t>
    </r>
  </si>
  <si>
    <t>FORD F-350 SUPER DUTY CHASSIS - SUPER CAB</t>
  </si>
  <si>
    <t>X3E-630A-60CA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</si>
  <si>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Super Cab XL,  168", 7.3L V8, 10-Speed Auto</t>
    </r>
  </si>
  <si>
    <t>X3F-630A-60CA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</si>
  <si>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Super Cab XL,  168", 7.3L V8, 10-Speed Auto</t>
    </r>
  </si>
  <si>
    <t>X3G-640A-60CA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</si>
  <si>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Super Cab XL, 168", 7.3L V8, 10-Speed Auto</t>
    </r>
  </si>
  <si>
    <t>X3H-640A-60CA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</si>
  <si>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Super Cab XL, 168", 7.3L V8, 10-Speed Auto</t>
    </r>
  </si>
  <si>
    <t>FORD F-350 SUPER DUTY CHASSIS -CREW CAB</t>
  </si>
  <si>
    <t>W3E-630A-60CA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</si>
  <si>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SRW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</si>
  <si>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W3F-630A-60CA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</si>
  <si>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SRW</t>
    </r>
    <r>
      <rPr>
        <sz val="12"/>
        <color theme="1"/>
        <rFont val="Calibri"/>
        <family val="2"/>
        <scheme val="minor"/>
      </rPr>
      <t>, 4X4, Crew Cab XL, 179", 7.3L V8, 10-Speed Auto</t>
    </r>
  </si>
  <si>
    <t>W3G-640A-60CA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</si>
  <si>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Crew Cab XL, 179", 7.3L V8, 10-Speed Auto</t>
    </r>
  </si>
  <si>
    <t>W3H-640A-60CA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</si>
  <si>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4X4, Crew Cab XL, 179", 7.3L V8, 10-Speed Auto</t>
    </r>
  </si>
  <si>
    <t>FORD F-450 SUPER DUTY CHASSIS - REGULAR CAB</t>
  </si>
  <si>
    <t>F-450 CHASSIS REGULAR CAB</t>
  </si>
  <si>
    <t>F4G-650A-60CA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</si>
  <si>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145", 7.3L V8 Gas, 10-Speed Auto</t>
    </r>
  </si>
  <si>
    <t>F4G-650A-84CA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</si>
  <si>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169", 7.3L V8 Gas, 10-Speed Auto</t>
    </r>
  </si>
  <si>
    <t>F4G-650A-108CA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</si>
  <si>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193", 7.3L V8 Gas, 10-Speed Auto</t>
    </r>
  </si>
  <si>
    <t>F4G-650A-120CA</t>
  </si>
  <si>
    <r>
      <t xml:space="preserve">Chassis, </t>
    </r>
    <r>
      <rPr>
        <b/>
        <sz val="12"/>
        <color theme="1"/>
        <rFont val="Calibri"/>
        <family val="2"/>
        <scheme val="minor"/>
      </rPr>
      <t>DRW</t>
    </r>
    <r>
      <rPr>
        <sz val="12"/>
        <color theme="1"/>
        <rFont val="Calibri"/>
        <family val="2"/>
        <scheme val="minor"/>
      </rPr>
      <t>, 4x2, Regular Cab XL, 205", 7.3L V8 Gas, 10-Speed Auto</t>
    </r>
  </si>
  <si>
    <t>F4H-650A-60CA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</si>
  <si>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145", 7.3L V8 Gas, 10-Speed Auto</t>
    </r>
  </si>
  <si>
    <t>F4H-650A-84CA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</si>
  <si>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169", 7.3L V8 Gas, 10-Speed Auto</t>
    </r>
  </si>
  <si>
    <t>F4H-650A-108CA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</si>
  <si>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193", 7.3L V8 Gas, 10-Speed Auto</t>
    </r>
  </si>
  <si>
    <t>F4H-650A-120CA</t>
  </si>
  <si>
    <r>
      <t>Chassis,</t>
    </r>
    <r>
      <rPr>
        <b/>
        <sz val="12"/>
        <color theme="1"/>
        <rFont val="Calibri"/>
        <family val="2"/>
        <scheme val="minor"/>
      </rPr>
      <t xml:space="preserve"> DRW</t>
    </r>
    <r>
      <rPr>
        <sz val="12"/>
        <color theme="1"/>
        <rFont val="Calibri"/>
        <family val="2"/>
        <scheme val="minor"/>
      </rPr>
      <t>, 4x4, Regular Cab XL, 205", 7.3L V8 Gas, 10-Speed Auto</t>
    </r>
  </si>
  <si>
    <t>FORD F-450 SUPER DUTY CHASSIS - SUPER CAB</t>
  </si>
  <si>
    <t>F-450 CHASSIS SUPER CAB</t>
  </si>
  <si>
    <t>X4G-650A-60CA</t>
  </si>
  <si>
    <t>X4G-650A-84CA</t>
  </si>
  <si>
    <r>
      <t xml:space="preserve">Chassis, DRW, 4x2, Super Cab XL, 192", 6.7L </t>
    </r>
    <r>
      <rPr>
        <b/>
        <sz val="12"/>
        <color theme="1"/>
        <rFont val="Calibri"/>
        <family val="2"/>
        <scheme val="minor"/>
      </rPr>
      <t>V-8 DIESEL</t>
    </r>
    <r>
      <rPr>
        <sz val="12"/>
        <color theme="1"/>
        <rFont val="Calibri"/>
        <family val="2"/>
        <scheme val="minor"/>
      </rPr>
      <t>, 10-Speed Auto</t>
    </r>
  </si>
  <si>
    <t>X4H-650A-60CA</t>
  </si>
  <si>
    <t>X4H-650A-84CA</t>
  </si>
  <si>
    <t>Chassis, DRW, 4x4, Super Cab XL, 192", 7.3L V8 Gas, 10-Speed Auto</t>
  </si>
  <si>
    <t>FORD F-450 SUPER DUTY CHASSIS - CREW CAB</t>
  </si>
  <si>
    <t>F-450 CHASSIS CREW CAB</t>
  </si>
  <si>
    <t>W4G-650A-60CA</t>
  </si>
  <si>
    <t>Chassis, DRW, 4x2, Crew Cab XL,   179", 7.3L V8 Gas, 10-Speed Auto</t>
  </si>
  <si>
    <t>W4G-650A-84CA</t>
  </si>
  <si>
    <t>Chassis, DRW, 4x2, Crew Cab XL,   203", 7.3L V8 Gas, 10-Speed Auto</t>
  </si>
  <si>
    <t>W4H-650A-60CA</t>
  </si>
  <si>
    <t>Chassis, DRW, 4x4, Crew Cab XL,    179", 7.3L V8 Gas, 10-Speed Auto</t>
  </si>
  <si>
    <t>W4H-650A-84CA</t>
  </si>
  <si>
    <t>Chassis, DRW, 4x4, Crew Cab XL,    203", 7.3L V8 Gas, 10-Speed Auto</t>
  </si>
  <si>
    <t>FORD F-550 SUPER DUTY CHASSIS - REGULAR CAB</t>
  </si>
  <si>
    <t>F-550 CHASSIS REGULAR CAB</t>
  </si>
  <si>
    <t>F5G-660A-60CA</t>
  </si>
  <si>
    <t>F5G-660A-84CA</t>
  </si>
  <si>
    <t>Chassis, DRW, 4x2, Regular Cab XL, 169", 7.3L V8 Gas, 10-Speed Auto</t>
  </si>
  <si>
    <t>F5G-660A-108CA</t>
  </si>
  <si>
    <t>Chassis, DRW, 4x2, Regular Cab XL, 193", 7.3L V8 Gas, 10-Speed Auto</t>
  </si>
  <si>
    <t>F5G-660A-120CA</t>
  </si>
  <si>
    <t>Chassis, DRW, 4x2, Regular Cab XL, 205", 7.3L V8 Gas, 10-Speed Auto</t>
  </si>
  <si>
    <t>F5H-660A-60CA</t>
  </si>
  <si>
    <t>F5H-660A-84CA</t>
  </si>
  <si>
    <t>Chassis, DRW, 4x4, Regular Cab XL, 169", 7.3L V8 Gas, 10-Speed Auto</t>
  </si>
  <si>
    <t>F5H-660A-108CA</t>
  </si>
  <si>
    <t>Chassis, DRW, 4x4, Regular Cab XL, 193", 7.3L V8 Gas, 10-Speed Auto</t>
  </si>
  <si>
    <t>F5H-660A-120CA</t>
  </si>
  <si>
    <t>Chassis, DRW, 4x4, Regular Cab XL, 205", 7.3L V8 Gas, 10-Speed Auto</t>
  </si>
  <si>
    <t>FORD F-550 SUPER DUTY CHASSIS - SUPER CAB</t>
  </si>
  <si>
    <t>F-550 CHASSIS SUPER CAB</t>
  </si>
  <si>
    <t>X5G-660A-60CA</t>
  </si>
  <si>
    <t>X5G-660A-84CA</t>
  </si>
  <si>
    <r>
      <t xml:space="preserve">Chassis, DRW, 4x2, Super Cab XL, 192", </t>
    </r>
    <r>
      <rPr>
        <b/>
        <sz val="12"/>
        <color theme="1"/>
        <rFont val="Calibri"/>
        <family val="2"/>
        <scheme val="minor"/>
      </rPr>
      <t>6.7L DIESEL</t>
    </r>
    <r>
      <rPr>
        <sz val="12"/>
        <color theme="1"/>
        <rFont val="Calibri"/>
        <family val="2"/>
        <scheme val="minor"/>
      </rPr>
      <t>, 10-Speed Auto</t>
    </r>
  </si>
  <si>
    <t>X5H-660A-60CA</t>
  </si>
  <si>
    <t>X5H-660A-84CA</t>
  </si>
  <si>
    <t>FORD F-550 SUPER DUTY CHASSIS - CREW CAB</t>
  </si>
  <si>
    <t>F-550 CHASSIS CREW CAB</t>
  </si>
  <si>
    <t>W5G-660A-60CA</t>
  </si>
  <si>
    <t>W5G-660A-84CA</t>
  </si>
  <si>
    <t>W5H-660A-60CA</t>
  </si>
  <si>
    <t>Chassis, DRW, 4x4, Crew Cab XL,   179", 7.3L V8 Gas, 10-Speed Auto</t>
  </si>
  <si>
    <t>W5H-660A-84CA</t>
  </si>
  <si>
    <t>Chassis, DRW, 4x4, Crew Cab XL,   203", 7.3L V8 Gas, 10-Speed Auto</t>
  </si>
  <si>
    <t>FORD F-150 POLICE RESPONDER (PURSUIT/SSV CONFIGURATION)</t>
  </si>
  <si>
    <t>F150 BEV LIGHTNING</t>
  </si>
  <si>
    <t>W1B-110A-SSV</t>
  </si>
  <si>
    <t>Crew Cab Pro Series, 4x4, 98kWh Battery, 5.5 ft Bed, SSV</t>
  </si>
  <si>
    <r>
      <t>FORD EXPEDITION SSV</t>
    </r>
    <r>
      <rPr>
        <b/>
        <sz val="14"/>
        <color theme="1"/>
        <rFont val="Calibri"/>
        <family val="2"/>
        <scheme val="minor"/>
      </rPr>
      <t xml:space="preserve"> (SPECIAL SERVICE VEHICLE, NON PURSUIT RATED)</t>
    </r>
  </si>
  <si>
    <t>EXPEDITION SSV</t>
  </si>
  <si>
    <t>U1G-102A</t>
  </si>
  <si>
    <t>4DR, 4x4, XL, SSV, 3.5L V6 EcoBoost, 10-Speed Auto</t>
  </si>
  <si>
    <t>K1G-102A</t>
  </si>
  <si>
    <t>4DR, 4x4, XL MAX, SSV, 3.5L V6 EcoBoost, 10-Speed Auto</t>
  </si>
  <si>
    <t>CATEGORY I - ELECTRIC, ZERO EMISSION, HYBRID</t>
  </si>
  <si>
    <t>FORD POLICE UTILITY INTECEPTOR (PIU EXPLORER) HYBRID</t>
  </si>
  <si>
    <t>Hybrid, AWD, Pursuit Rated, SUV</t>
  </si>
  <si>
    <t>FORD F-150 HYBRID CREW CAB PICKUP</t>
  </si>
  <si>
    <t>F-150 HYBRID ENGINE</t>
  </si>
  <si>
    <t>W1F-104A</t>
  </si>
  <si>
    <t>Crew Cab XL, 4x4, 145", 3.5L Hybrid, 10-Speed Auto, 5.5 ft Bed</t>
  </si>
  <si>
    <t>W3L-301A</t>
  </si>
  <si>
    <t>Crew Cab XLT, 4x4, 145", 3.5L Hybrid, 10-Speed Auto, 5.5 ft Bed</t>
  </si>
  <si>
    <t>FORD MAVRICK HYBRID ELECTRIC CREW LIGHT TRUCK</t>
  </si>
  <si>
    <t>Maverick HEV</t>
  </si>
  <si>
    <t>Maverick XL, FWD, 2.5L Hybrid, 8-Speed Auto</t>
  </si>
  <si>
    <t>Maverick XL, AWD, 2.5L Hybrid, 8-Speed Auto</t>
  </si>
  <si>
    <t>Maverick XLT, FWD, 2.5L Hybrid, 8-Speed Auto</t>
  </si>
  <si>
    <t>Maverick XLT, AWD, 2.5L Hybrid, 8-Speed Auto</t>
  </si>
  <si>
    <t>FORD ESCAPE PLUG IN HYBRID VEHICLE (PHEV)</t>
  </si>
  <si>
    <r>
      <t xml:space="preserve">ESCAPE HYBRID-ST SELECT                 </t>
    </r>
    <r>
      <rPr>
        <i/>
        <sz val="12"/>
        <color rgb="FFFF0000"/>
        <rFont val="Calibri"/>
        <family val="2"/>
        <scheme val="minor"/>
      </rPr>
      <t>N/A 2026 GOVT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rgb="FFFF0000"/>
        <rFont val="Calibri"/>
        <family val="2"/>
        <scheme val="minor"/>
      </rPr>
      <t>ORDERS</t>
    </r>
  </si>
  <si>
    <t>N/A 2026 GOVT</t>
  </si>
  <si>
    <t>FORD E-TRANSIT BATTERY ELECTRIC CARGO VAN</t>
  </si>
  <si>
    <t>E-TRANSIT: BATTERY ELECTRIC</t>
  </si>
  <si>
    <t>W1Y-101A-99M-44A</t>
  </si>
  <si>
    <r>
      <rPr>
        <b/>
        <sz val="12"/>
        <color theme="1"/>
        <rFont val="Calibri"/>
        <family val="2"/>
        <scheme val="minor"/>
      </rPr>
      <t>E-Transit</t>
    </r>
    <r>
      <rPr>
        <sz val="12"/>
        <color theme="1"/>
        <rFont val="Calibri"/>
        <family val="2"/>
        <scheme val="minor"/>
      </rPr>
      <t xml:space="preserve"> 350 Cargo, Low Roof, 148" WB Long, RWD, Battery Electric</t>
    </r>
  </si>
  <si>
    <t>W9C-101A-99M-44A</t>
  </si>
  <si>
    <r>
      <rPr>
        <b/>
        <sz val="12"/>
        <color theme="1"/>
        <rFont val="Calibri"/>
        <family val="2"/>
        <scheme val="minor"/>
      </rPr>
      <t>E-Transi</t>
    </r>
    <r>
      <rPr>
        <sz val="12"/>
        <color theme="1"/>
        <rFont val="Calibri"/>
        <family val="2"/>
        <scheme val="minor"/>
      </rPr>
      <t>t 350 Cargo, Medium Roof, 148" WB Long, RWD, Battery Electric</t>
    </r>
  </si>
  <si>
    <t>W1X-101A-99M-44A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</si>
  <si>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Long, RWD, Battery Electric</t>
    </r>
  </si>
  <si>
    <t>W3X-101A-99M-44A</t>
  </si>
  <si>
    <r>
      <rPr>
        <b/>
        <sz val="12"/>
        <color theme="1"/>
        <rFont val="Calibri"/>
        <family val="2"/>
        <scheme val="minor"/>
      </rPr>
      <t xml:space="preserve">E-Transit </t>
    </r>
    <r>
      <rPr>
        <sz val="12"/>
        <color theme="1"/>
        <rFont val="Calibri"/>
        <family val="2"/>
        <scheme val="minor"/>
      </rPr>
      <t>350 Cargo, High Roof, 148" WB Extended, RWD, Battery Electric</t>
    </r>
  </si>
  <si>
    <t>FORD F-150 LIGHTNING BATTERY ELECTRIC CREW CAB PICKUP</t>
  </si>
  <si>
    <t>W1B-110A</t>
  </si>
  <si>
    <t>Crew Cab Pro Series, 4x4, 98kWh Battery, 5.5 ft Bed</t>
  </si>
  <si>
    <t>W3L-311A</t>
  </si>
  <si>
    <t>Crew Cab XLT, 4x4, 98kWh Battery, 5.5 ft Bed</t>
  </si>
  <si>
    <t>FORD MUSTANG MACH-E BATTERY ELECTRIC VEHICLE</t>
  </si>
  <si>
    <t>MUSTANG MACH-E BEV</t>
  </si>
  <si>
    <t>K1R-100A</t>
  </si>
  <si>
    <t>Select Trim, RWD, Standard Range Battery</t>
  </si>
  <si>
    <t>K1S-100A</t>
  </si>
  <si>
    <t>Select Trim, e-AWD, Standard Range Battery</t>
  </si>
  <si>
    <t>K3R-300A</t>
  </si>
  <si>
    <t>Premium Trim, RWD, Standard Range Battery</t>
  </si>
  <si>
    <t>K3S-300A</t>
  </si>
  <si>
    <t>Premium Trim, eAWD, Standard Range Battery</t>
  </si>
  <si>
    <t>K4S-400A</t>
  </si>
  <si>
    <t>GT Trim, eAWD, Extended Range Battery</t>
  </si>
  <si>
    <t>Sales Contact Information:</t>
  </si>
  <si>
    <t>Wanda Matthews, Govt Fleet Sales,  Warranty/Service Information</t>
  </si>
  <si>
    <t>910-988-9286</t>
  </si>
  <si>
    <t>wanda.matthews@deaconjonesautogroup.com</t>
  </si>
  <si>
    <t>Dianne Nelms, Govt Fleet Sales</t>
  </si>
  <si>
    <t>910-214-2956</t>
  </si>
  <si>
    <t>dianne.nelms@deaconjonesautogroup.com</t>
  </si>
  <si>
    <t>Gene Daniel, Govt Sales Manager</t>
  </si>
  <si>
    <t>910-214-5740</t>
  </si>
  <si>
    <t>danielg@deaconfleet.com</t>
  </si>
  <si>
    <t xml:space="preserve"> CATEGORY A -  SEDANS, ALL TYPES &amp; CONFIGURATIONS</t>
  </si>
  <si>
    <t>Mustang</t>
  </si>
  <si>
    <t>2026 Mustang Ecoboost Fastback 2.3L Engine w/10 Speed Auto Trans 100A</t>
  </si>
  <si>
    <t>P8T-200A</t>
  </si>
  <si>
    <t>2026 Mustang Ecoboost Fastback Premium 2.3L Eng w/10 Speed Auto 200A</t>
  </si>
  <si>
    <t>2026 Mustang GT Fastback, 5.0L V-8, 10 Speed Auto Transmission 300A</t>
  </si>
  <si>
    <t>P8C-400A</t>
  </si>
  <si>
    <t>2026 Mustang GT Fastback Premium, 5.0L V-8, 10 Speed Auto Trans 400A</t>
  </si>
  <si>
    <t>Explorer</t>
  </si>
  <si>
    <t>2026 Ford Explorer Active RWD Equipment Group 100A</t>
  </si>
  <si>
    <t>N/A FOR 2025</t>
  </si>
  <si>
    <t>2026 Ford Explorer Active AWD Equipment Group 100A</t>
  </si>
  <si>
    <t>2026 Ford Explorer Active RWD Equipment Group 200A</t>
  </si>
  <si>
    <t>2026 Ford Explorer Active AWD Equipment Group 200A</t>
  </si>
  <si>
    <t xml:space="preserve">Expedition </t>
  </si>
  <si>
    <t>TBD</t>
  </si>
  <si>
    <t>F150</t>
  </si>
  <si>
    <t>Maverick</t>
  </si>
  <si>
    <t xml:space="preserve">Transit Passenger </t>
  </si>
  <si>
    <t>X2Y-XL</t>
  </si>
  <si>
    <t>2026 Ford Transit 350 XL Passenger Van Low Roof 148 WB RWD, 3.5L PFDI V6</t>
  </si>
  <si>
    <t>X9Y-XL</t>
  </si>
  <si>
    <t>2026 Ford Transit 350 XL Passenger Van Low Roof 148 WB AWD, 3.5L PFDI V6</t>
  </si>
  <si>
    <t>X2C-XL</t>
  </si>
  <si>
    <t>2026 Ford Transit 350 XL Passenger Van Med Roof 148 WB RWD, 3.5L PFDI V6</t>
  </si>
  <si>
    <t>X9C-XL</t>
  </si>
  <si>
    <t>2026 Ford Transit 350 XL Passenger Van Med Roof 148 WB AWD , 3.5L PFDI V6</t>
  </si>
  <si>
    <t>U4X-XL</t>
  </si>
  <si>
    <t xml:space="preserve">2026 Ford Transit 350 XL Passenger Van High Roof 148EL RWD, 3.5L Ecoboost  </t>
  </si>
  <si>
    <t>U5X-XL</t>
  </si>
  <si>
    <t xml:space="preserve">2026 Ford Transit 350 XL Passenger Van High Roof 148EL AWD, 3.5L Ecoboost   </t>
  </si>
  <si>
    <t>X2Y-XLT</t>
  </si>
  <si>
    <t>2026 Ford Transit 350 XLT Passenger Van Low Roof 148 WB RWD, 3.5L PFDI V6</t>
  </si>
  <si>
    <t>X9Y-XLT</t>
  </si>
  <si>
    <t>2026 Ford Transit 350 XLT Passenger Van Low Roof 148 WB AWD, 3.5L PFDI V6</t>
  </si>
  <si>
    <t>X2C-XLT</t>
  </si>
  <si>
    <t>2026 Ford Transit 350 XLT Passenger Van Med Roof 148 WB RWD, 3.5L PFDI V6</t>
  </si>
  <si>
    <t>X9C-XLT</t>
  </si>
  <si>
    <t>2026 Ford Transit 350 XLT Passenger Van Med Roof 148 WB AWD, 3.5L PFDI V6</t>
  </si>
  <si>
    <t>U4X-XLT</t>
  </si>
  <si>
    <t xml:space="preserve">2026 Ford Transit 350 XLT Passenger Van High Roof 148EL RWD, 3.5L Ecoboost </t>
  </si>
  <si>
    <t>U5X-XLT</t>
  </si>
  <si>
    <t xml:space="preserve">2026 Ford Transit 350 XLT Passenger Van High Roof 148EL AWD, 3.5L Ecoboost   </t>
  </si>
  <si>
    <t>Transit Cargo</t>
  </si>
  <si>
    <t>E1Y-130</t>
  </si>
  <si>
    <t>2026 Ford Transit 150 Cargo Van Low Roof 130 WB.Regular RWD 3.5L PFDi V6</t>
  </si>
  <si>
    <t>E2Y-130</t>
  </si>
  <si>
    <t>2026 Ford Transit 150 Cargo Van Low Roof 130 WB.Regular AWD 3.5L PFDi V6</t>
  </si>
  <si>
    <t>E1Y-148</t>
  </si>
  <si>
    <t>2026 Ford Transit 150 Cargo Van Low Roof 148 WB.Regular RWD 3.5L PFDi V6</t>
  </si>
  <si>
    <t>E2Y-148</t>
  </si>
  <si>
    <t>2026 Ford Transit 150 Cargo Van Low Roof 148 WB.Regular AWD 3.5L PFDi V6</t>
  </si>
  <si>
    <t>R1Y-130</t>
  </si>
  <si>
    <t>2026 Ford Transit 250 Cargo Van Low Roof 130 WB.Regular RWD 3.5L PFDi V6</t>
  </si>
  <si>
    <t>R2Y-130</t>
  </si>
  <si>
    <t>2026 Ford Transit 250 Cargo Van Low Roof 130 WB.Regular AWD 3.5L PFDi V6</t>
  </si>
  <si>
    <t>R1Y-148</t>
  </si>
  <si>
    <t>2026 Ford Transit 250 Cargo Van Low Roof 148 WB.Regular RWD 3.5L PFDi V6</t>
  </si>
  <si>
    <t>R2Y-148</t>
  </si>
  <si>
    <t>2026 Ford Transit 250 Cargo Van Low Roof 148 WB.Regular AWD 3.5L PFDi V6</t>
  </si>
  <si>
    <t>W1Y-130</t>
  </si>
  <si>
    <t>2026 Ford Transit 350 Cargo Van Low Roof 130 WB.Regular RWD 3.5L PFDi V6</t>
  </si>
  <si>
    <t>W2Y-130</t>
  </si>
  <si>
    <t>2026 Ford Transit 350 Cargo Van Low Roof 130 WB.Regular AWD 3.5L PFDi V6</t>
  </si>
  <si>
    <t>W1Y-148</t>
  </si>
  <si>
    <t>2026 Ford Transit 350 Cargo Van Low Roof 148 WB.Regular RWD 3.5L PFDi V6</t>
  </si>
  <si>
    <t>W2Y-148</t>
  </si>
  <si>
    <t>2026 Ford Transit 350 Cargo Van Low Roof 148 WB.Regular AWD 3.5L PFDi V6</t>
  </si>
  <si>
    <t>F1Y</t>
  </si>
  <si>
    <t>2026 Ford Transit 350 Cargo Van Low Roof 148 WB.long RWD 9,950 GVWR 3.5L PFDi V6</t>
  </si>
  <si>
    <t>F2Y</t>
  </si>
  <si>
    <t>2026 Ford Transit 350 Cargo Van Low Roof 148 WB.long AWD 9,950 GVWR 3.5L PFDi V6</t>
  </si>
  <si>
    <t>E1C</t>
  </si>
  <si>
    <t>2026 Ford Transit 150 Cargo Van Med Roof 148 WB.long RWD 3.5L PFDi V6</t>
  </si>
  <si>
    <t>E2C</t>
  </si>
  <si>
    <t>2026 Ford Transit 150 Cargo Van Med Roof 148 WB.long AWD 3.5L PFDi V6</t>
  </si>
  <si>
    <t>R1C</t>
  </si>
  <si>
    <t>2026 Ford Transit 250 Cargo Van Med Roof 148 WB.long RWD 3.5L PFDi V6</t>
  </si>
  <si>
    <t>R2C</t>
  </si>
  <si>
    <t>2026 Ford Transit 250 Cargo Van Med Roof 148 WB.long AWD 3.5L PFDi V6</t>
  </si>
  <si>
    <t>W9C</t>
  </si>
  <si>
    <t>2026 Ford Transit 350 Cargo Van Med Roof 148 WB.long RWD 3.5L PFDi V6</t>
  </si>
  <si>
    <t>W2C</t>
  </si>
  <si>
    <t>2026 Ford Transit 350 Cargo Van Med Roof 148 WB.long AWD 3.5L PFDi V6</t>
  </si>
  <si>
    <t>F7C</t>
  </si>
  <si>
    <t>2026 Ford Transit 350 Cargo Van Med Roof 148 WB.long RWD 9,950 GVWR 3.5L PFDi V6</t>
  </si>
  <si>
    <t>F8C</t>
  </si>
  <si>
    <t>R1X</t>
  </si>
  <si>
    <t>2026 Ford Transit 250 Cargo Van High Roof 148 WB.long RWD 3.5L PFDi V6</t>
  </si>
  <si>
    <t>R2X</t>
  </si>
  <si>
    <t>2026 Ford Transit 250 Cargo Van High Roof 148 WB.long AWD 3.5L PFDi V6</t>
  </si>
  <si>
    <t>R3X</t>
  </si>
  <si>
    <t>2026 Ford Transit 250 Cargo Van High Roof 148 WB.EL RWD 3.5L PFDi V6</t>
  </si>
  <si>
    <t>R3U</t>
  </si>
  <si>
    <t>2026 Ford Transit 250 Cargo Van High Roof 148 WB.EL AWD 3.5L PFDi V6</t>
  </si>
  <si>
    <t>W1X</t>
  </si>
  <si>
    <t>2026 Ford Transit 350 Cargo Van High Roof 148 WB.long RWD 3.5L PFDi V6</t>
  </si>
  <si>
    <t>W2X</t>
  </si>
  <si>
    <t>2026 Ford Transit 350 Cargo Van High Roof 148 WB.long AWD 3.5L PFDi V6</t>
  </si>
  <si>
    <t>W3X</t>
  </si>
  <si>
    <t>2026 Ford Transit 350 Cargo Van High Roof 148 WB.EL RWD 3.5L PFDi V6</t>
  </si>
  <si>
    <t>W3U</t>
  </si>
  <si>
    <t>2026 Ford Transit 350 Cargo Van High Roof 148 WB.EL AWD 3.5L PFDi V6</t>
  </si>
  <si>
    <t>F5X</t>
  </si>
  <si>
    <t xml:space="preserve">2026 Ford Transit 350 Cargo Van High Roof 148 WB.long RWD 9,950 GVWR 3.5L PFDi V6 </t>
  </si>
  <si>
    <t>F6X</t>
  </si>
  <si>
    <t xml:space="preserve">2026 Ford Transit 350 Cargo Van High Roof 148 WB.long AWD 9,950 GVWR 3.5L PFDi V6 </t>
  </si>
  <si>
    <t>F7X</t>
  </si>
  <si>
    <t>2026 Ford Transit 350 Cargo Van High Roof 148 WB.EL RWD 9,950 GVWR 3.5L PFDi V6</t>
  </si>
  <si>
    <t>F8X</t>
  </si>
  <si>
    <t>2026 Ford Transit 350 Cargo Van High Roof 148 WB.EL AWD 9,950 GVWR 3.5L PFDi V6</t>
  </si>
  <si>
    <t>F4X</t>
  </si>
  <si>
    <t>2026 Ford Transit 350 HD DRW Cargo Van High Roof 148 WB.EL RWD 3.5L PFDi V6</t>
  </si>
  <si>
    <t>F4U</t>
  </si>
  <si>
    <t>2026 Ford Transit 350 HD DRW Cargo Van High Roof 148 WB.EL AWD  3.5L PFDi V6</t>
  </si>
  <si>
    <t>U8X</t>
  </si>
  <si>
    <t>2026 Ford Transit 350 HD DRW Cargo Van High Roof 148 WB.EL RWD 3.5L EcoBoost V6</t>
  </si>
  <si>
    <t>U8U</t>
  </si>
  <si>
    <t>2026 Ford Transit 350 HD DRW Cargo Van High Roof 148 WB.EL AWD 3.5L EcoBoost V6</t>
  </si>
  <si>
    <t xml:space="preserve"> CATEGORY H - POLICE PERSUIT VEHICLES/SPECIAL SERVICE VEHICLES (PPV/SSV), SEDANS, VANS &amp; TRUCKS ALL TYPES &amp; CONFIGURATIONS</t>
  </si>
  <si>
    <t>Police Interceptor Utility</t>
  </si>
  <si>
    <t>F150 Police Responder</t>
  </si>
  <si>
    <t xml:space="preserve"> CATEGORY  I - ELECTRIC (ZEV) HYBRID VEHICLES ALL TYPES SEDANS, VANS, SUVS &amp; TRUCKS ALL TYPES &amp; CONFIGURATIONS</t>
  </si>
  <si>
    <t>E-Transit</t>
  </si>
  <si>
    <t>BSA/W5P</t>
  </si>
  <si>
    <t>2026 Ford Transit Low Roof Cutaway XL 350 SRW-156 WB BEV</t>
  </si>
  <si>
    <t>N/A for 2025</t>
  </si>
  <si>
    <t>2026 Ford Transit Low Roof Cutaway XL 350 SRW -178 WB BEV</t>
  </si>
  <si>
    <t>BSB/W5Z</t>
  </si>
  <si>
    <t>2026 Ford Transit Low Roof  350 Chassis Cab XL SRW - 156 WB BEV</t>
  </si>
  <si>
    <t>2026 Ford Transit Low Roof 350 Chassis Cab SRW - 178 WB BEV</t>
  </si>
  <si>
    <t>BRV/W1Y</t>
  </si>
  <si>
    <t>2026 Ford Transit 350 Cargo Van Low Roof 148 WB.long RWD BEV</t>
  </si>
  <si>
    <t>BRX/W9C</t>
  </si>
  <si>
    <t>2026 Ford Transit 350 Cargo Van Medium Roof 148 WB.long RWD BEV</t>
  </si>
  <si>
    <t>BRY/W1X</t>
  </si>
  <si>
    <t>2026 Ford Transit 350 Transit 350 Cargo Van High Roof 148 WB.long RWD BEV</t>
  </si>
  <si>
    <t>BRZ/W3X</t>
  </si>
  <si>
    <t>2026 Ford Transit 350 Transit 350 Cargo Van High Roof 148 WB.EL RWD BEV</t>
  </si>
  <si>
    <t>Mustang Mach-E</t>
  </si>
  <si>
    <t>F150 Lightning</t>
  </si>
  <si>
    <r>
      <rPr>
        <sz val="18"/>
        <color rgb="FFFF0000"/>
        <rFont val="Calibri"/>
        <family val="2"/>
      </rPr>
      <t xml:space="preserve">CLASSIC FORD SMITHFIELD </t>
    </r>
    <r>
      <rPr>
        <sz val="18"/>
        <color rgb="FF000000"/>
        <rFont val="Calibri"/>
        <family val="2"/>
      </rPr>
      <t xml:space="preserve"> - 2025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 xml:space="preserve"> AND 2026</t>
    </r>
    <r>
      <rPr>
        <sz val="18"/>
        <color rgb="FFFF0000"/>
        <rFont val="Calibri"/>
        <family val="2"/>
      </rPr>
      <t xml:space="preserve"> </t>
    </r>
    <r>
      <rPr>
        <sz val="18"/>
        <color rgb="FF000000"/>
        <rFont val="Calibri"/>
        <family val="2"/>
      </rPr>
      <t>Model Year Fleet Pricing</t>
    </r>
  </si>
  <si>
    <r>
      <t xml:space="preserve"> CATEGORY B - </t>
    </r>
    <r>
      <rPr>
        <sz val="14"/>
        <color rgb="FFFF0000"/>
        <rFont val="Calibri"/>
        <family val="2"/>
      </rPr>
      <t>SUV/CROSSOVER, ALL TYPES &amp; CONFIGURATIONS</t>
    </r>
  </si>
  <si>
    <r>
      <t xml:space="preserve"> CATEGORY C  - </t>
    </r>
    <r>
      <rPr>
        <sz val="14"/>
        <color rgb="FFFF0000"/>
        <rFont val="Calibri"/>
        <family val="2"/>
      </rPr>
      <t>CATEGORY NAME HERE</t>
    </r>
  </si>
  <si>
    <r>
      <t xml:space="preserve"> </t>
    </r>
    <r>
      <rPr>
        <sz val="14"/>
        <color rgb="FFFF0000"/>
        <rFont val="Calibri"/>
        <family val="2"/>
      </rPr>
      <t>CATEGORY D- LIGHT TRUCKS, ALL TYPES &amp; CONFIGURATIONS</t>
    </r>
  </si>
  <si>
    <r>
      <t xml:space="preserve"> CATEGORY F - </t>
    </r>
    <r>
      <rPr>
        <sz val="14"/>
        <color rgb="FFFF0000"/>
        <rFont val="Calibri"/>
        <family val="2"/>
      </rPr>
      <t>MEDIUM &amp; HEAVY DUTY PASSENGER VANS/CARGO VANS, ALL TYPES &amp; CONFIGURATIONS</t>
    </r>
  </si>
  <si>
    <r>
      <t xml:space="preserve"> CATEGORY G - </t>
    </r>
    <r>
      <rPr>
        <sz val="14"/>
        <color rgb="FFFF0000"/>
        <rFont val="Calibri"/>
        <family val="2"/>
      </rPr>
      <t xml:space="preserve"> CAB AND CHASSIS, ALL TYPES &amp; CONFIGURATIONS</t>
    </r>
  </si>
  <si>
    <r>
      <t>NISSAN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</si>
  <si>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>Dealer Name: CAPITAL NISSAN-WILMINGTON</t>
  </si>
  <si>
    <t>CAPITAL NISSAN-WILMINGTON</t>
  </si>
  <si>
    <t xml:space="preserve">CAPITAL NISSAN-WILMINGTON </t>
  </si>
  <si>
    <t>CATEGORY A - SEDANS, ALL TYPES &amp; CONFIGURATIONS</t>
  </si>
  <si>
    <t>Versa</t>
  </si>
  <si>
    <t>VERSA 1.6 S MT</t>
  </si>
  <si>
    <t>VERSA 1.6 S CVT</t>
  </si>
  <si>
    <t>VERSA 1.6 SV</t>
  </si>
  <si>
    <t>VERSA 1.6 SR</t>
  </si>
  <si>
    <t>Sentra</t>
  </si>
  <si>
    <t xml:space="preserve">SENTRA S </t>
  </si>
  <si>
    <t xml:space="preserve">SENTRA SV </t>
  </si>
  <si>
    <t>SENTRA SR</t>
  </si>
  <si>
    <t>Altima</t>
  </si>
  <si>
    <t xml:space="preserve">ALTIMA 2.5 S FWD </t>
  </si>
  <si>
    <t>ALTIMA 2.5 SV AWD</t>
  </si>
  <si>
    <t>ALTIMA 2.5 SV FWD</t>
  </si>
  <si>
    <t>ALTIMA 2.5 SR AWD</t>
  </si>
  <si>
    <t>ALTIMA 2.5 SR FWD</t>
  </si>
  <si>
    <t>ALTIMA 2.5 SL AWD</t>
  </si>
  <si>
    <t>ALTIMA 2.5 SL FWD</t>
  </si>
  <si>
    <t xml:space="preserve">CATEGORY B - SUV/CROSSOVER, ALL TYPES &amp; CONFIGURATIONS </t>
  </si>
  <si>
    <t xml:space="preserve">Model Number </t>
  </si>
  <si>
    <t xml:space="preserve">Description </t>
  </si>
  <si>
    <t xml:space="preserve">Contract Pricing </t>
  </si>
  <si>
    <t>Kicks</t>
  </si>
  <si>
    <t>KICKS S FWD</t>
  </si>
  <si>
    <t>KICKS SV FWD</t>
  </si>
  <si>
    <t>KICKS SR FWD</t>
  </si>
  <si>
    <t>Rogue</t>
  </si>
  <si>
    <t>ROGUE S AWD</t>
  </si>
  <si>
    <t xml:space="preserve">ROGUE S FWD </t>
  </si>
  <si>
    <t xml:space="preserve">ROGUE SV AWD </t>
  </si>
  <si>
    <t xml:space="preserve">ROGUE SV FWD </t>
  </si>
  <si>
    <t>ROGUE SL AWD</t>
  </si>
  <si>
    <t>ROGUE SL FWD</t>
  </si>
  <si>
    <t>ROGUE PLATINUM AWD</t>
  </si>
  <si>
    <t>ROGUE PLATINUM FWD</t>
  </si>
  <si>
    <t>Murano</t>
  </si>
  <si>
    <t xml:space="preserve">MURANO SV AWD </t>
  </si>
  <si>
    <t xml:space="preserve">MURANO SV FWD </t>
  </si>
  <si>
    <t>MURANO SL AWD</t>
  </si>
  <si>
    <t>MURANO SL FWD</t>
  </si>
  <si>
    <t>MURANO PLATINUM AWD</t>
  </si>
  <si>
    <t>MURANO PLATINUM FWD</t>
  </si>
  <si>
    <t>Pathfinder</t>
  </si>
  <si>
    <t>PATHFINDER S 4X4</t>
  </si>
  <si>
    <t>PATHFINDER S 2X4</t>
  </si>
  <si>
    <t>PATHFINDER SV 4X4</t>
  </si>
  <si>
    <t>PATHFINDER SV 2WD</t>
  </si>
  <si>
    <t>PATHFINDER ROCK CREEK 4X4</t>
  </si>
  <si>
    <t>PATHFINDER SL 2X4</t>
  </si>
  <si>
    <t>PATHFINDER SL 4X4</t>
  </si>
  <si>
    <t>PATHFINDER PLATINUM 2X4</t>
  </si>
  <si>
    <t>PATHFINDER PLATINUM 4X4</t>
  </si>
  <si>
    <t>Armada SV 4X2</t>
  </si>
  <si>
    <t>5.6L V8</t>
  </si>
  <si>
    <t>Armada SV 4X4</t>
  </si>
  <si>
    <t xml:space="preserve">CATEGORY D - LIGHT TRUCKS, ALL TYPES &amp; CONFIGURATIONS </t>
  </si>
  <si>
    <t>Frontier</t>
  </si>
  <si>
    <t>FRONTIER S KC 4X4 A/T</t>
  </si>
  <si>
    <t>FRONTIER S KC 2X4 A/T</t>
  </si>
  <si>
    <t>FRONTIER SV KC 4X4 A/T</t>
  </si>
  <si>
    <t>FRONTIER SV KC 2X4 A/T</t>
  </si>
  <si>
    <t>FRONTIER S CC 4X4</t>
  </si>
  <si>
    <t>FRONTIER S CC 2X4</t>
  </si>
  <si>
    <t>FRONTIER SV CC 4X4 SWB</t>
  </si>
  <si>
    <t>FRONTIER SV CC 2X4 SWB</t>
  </si>
  <si>
    <t>FRONTIER PRO 4X CC 4X4</t>
  </si>
  <si>
    <t>FRONTIER PRO X CC 2X4</t>
  </si>
  <si>
    <t>FRONTIER SV CC 2X4 LWB</t>
  </si>
  <si>
    <t>FRONTIER SV CC 4X4 LWB</t>
  </si>
  <si>
    <t xml:space="preserve">FRONTIER SL CC V6 2X4 </t>
  </si>
  <si>
    <t xml:space="preserve">FRONTIER SL CC V6 4X4 </t>
  </si>
  <si>
    <t>Leaf</t>
  </si>
  <si>
    <t>LEAF S ELECTRIC</t>
  </si>
  <si>
    <t>LEAF PLUS SV ELECTRIC</t>
  </si>
  <si>
    <r>
      <rPr>
        <b/>
        <sz val="18"/>
        <color rgb="FFFF0000"/>
        <rFont val="Calibri"/>
        <family val="2"/>
      </rPr>
      <t>FORD</t>
    </r>
    <r>
      <rPr>
        <b/>
        <sz val="18"/>
        <color rgb="FF000000"/>
        <rFont val="Calibri"/>
        <family val="2"/>
      </rPr>
      <t xml:space="preserve"> - 2025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 xml:space="preserve"> AND 2026</t>
    </r>
    <r>
      <rPr>
        <b/>
        <sz val="18"/>
        <color rgb="FFFF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Model Year Fleet Pricing</t>
    </r>
  </si>
  <si>
    <t xml:space="preserve">Dealer Name: Capital Ford </t>
  </si>
  <si>
    <t xml:space="preserve">CAPITAL FORD </t>
  </si>
  <si>
    <t>CATEGORY B - SUV/CROSSOVER, ALL TYPES &amp; CONFIGURATIONS</t>
  </si>
  <si>
    <t xml:space="preserve">MODEL NUMBER </t>
  </si>
  <si>
    <t xml:space="preserve">DESCRIPTION </t>
  </si>
  <si>
    <t xml:space="preserve">CONTRACT PRICING </t>
  </si>
  <si>
    <t>CONTRACT PRICING</t>
  </si>
  <si>
    <t>EXPLORER</t>
  </si>
  <si>
    <t>Active, 4DR, 4WD, 2.3L EcoBoost I-4, 10-Speed Auto</t>
  </si>
  <si>
    <t>Active, 4DR, RWD, 2.3L EcoBoost I-4, 10-Speed Auto</t>
  </si>
  <si>
    <t xml:space="preserve">PRICING </t>
  </si>
  <si>
    <t>NOT AVAILABLE</t>
  </si>
  <si>
    <t xml:space="preserve">EXPEDITION </t>
  </si>
  <si>
    <t xml:space="preserve">PRICING NOT AVAILABLE </t>
  </si>
  <si>
    <t>Escape ST, FWD, 1.5L Ecoboost- 8-Speed Auto</t>
  </si>
  <si>
    <t>CATEGORY D - LIGHT TRUCKS, ALL TYPES &amp; CONFIGURATIONS</t>
  </si>
  <si>
    <t>pricing</t>
  </si>
  <si>
    <t>NOT</t>
  </si>
  <si>
    <t>AVAILABLE</t>
  </si>
  <si>
    <t>RANGER</t>
  </si>
  <si>
    <t xml:space="preserve">CATEGORY E - MEDIUM &amp; SUPER DUTY TRUCKS, ALL TYPES &amp; CONFIGURATIONS </t>
  </si>
  <si>
    <t>DRW, Regular Cab XL, 4X2, 142"wb, 6.7L V8 DIESEL, 10-Speed Auto, 8 ft Bed</t>
  </si>
  <si>
    <t>DRW, Regular Cab XL, 4X4, 142"wb, 6.7L V8 DIESEL, 10-Speed Auto, 8 ft Bed</t>
  </si>
  <si>
    <t xml:space="preserve">CATEGORY F - MEDIUM &amp; HEAVY DUTY PASSENGER VANS/CARGOS, ALL TYPES &amp; CONFIGURATIONS </t>
  </si>
  <si>
    <t>Transit 150</t>
  </si>
  <si>
    <t>Low Roof, Cargo, SWB, RWD, 3.5L V6, 10-Speed Auto</t>
  </si>
  <si>
    <t>Low Roof, Cargo, SWB, AWD, 3.5L V6, 10-Speed Auto</t>
  </si>
  <si>
    <t>Medium Roof, Cargo, LWB, RWD, 3.5L V6, 10-Speed Auto</t>
  </si>
  <si>
    <t>Medium Roof, Cargo, LWB, AWD, 3.5L V6, 10-Speed Auto</t>
  </si>
  <si>
    <t>Transit 250</t>
  </si>
  <si>
    <t>High Roof, Cargo, LWB, RWD, 3.5L V6, 10-Speed Auto</t>
  </si>
  <si>
    <t>High Roof, Cargo, LWB, AWD, 3.5L V6, 10-Speed Auto</t>
  </si>
  <si>
    <t>High Roof, Cargo, LWB EL, RWD, 3.5L V6, 10-Speed Auto</t>
  </si>
  <si>
    <t>High Roof, Cargo, LWB EL, AWD, 3.5L V6, 10-Speed Auto</t>
  </si>
  <si>
    <t>Transit 350</t>
  </si>
  <si>
    <t>Low Roof, 12 Passenger XL, LWB, RWD, 3.5L V6, 10-Speed Auto</t>
  </si>
  <si>
    <t>NA IN 2026</t>
  </si>
  <si>
    <t>Low Roof, 12 Passenger XL, LWB, AWD, 3.5L V6, 10-Speed Auto</t>
  </si>
  <si>
    <t>Med Roof, 12 Passenger XL, LWB, RWD, 3.5L V6, 10-Speed Auto</t>
  </si>
  <si>
    <t>Med Roof, 12 Passenger XL, LWB, AWD, 3.5L V6, 10-Speed Auto</t>
  </si>
  <si>
    <t>X2X-301A</t>
  </si>
  <si>
    <t>High Roof, 12 Passenger XL, LWB, RWD, 3.5L V6, 10-Speed Auto</t>
  </si>
  <si>
    <t>X9X-301A</t>
  </si>
  <si>
    <t>High Roof, 12 Passenger XL, LWB, AWD 3.5L V6, 10-Speed Auto</t>
  </si>
  <si>
    <t>High Roof, HD DRW, EL 15 Passenger XL, RWD, 3.5L V6, Auto</t>
  </si>
  <si>
    <t xml:space="preserve">High Roof, HD DRW, EL 15 Passenger XL, AWD, 3.5L EcoBoost, Auto </t>
  </si>
  <si>
    <t xml:space="preserve">High Roof Cargo 148"EL  RWD, 3.5L EcoBoost </t>
  </si>
  <si>
    <t xml:space="preserve">High Roof Cargo 148" EL AWD, 3.5L EcoBoost </t>
  </si>
  <si>
    <t>Medium Roof, Cargo, SWB, RWD, 3.5L V6, 10-Speed Auto</t>
  </si>
  <si>
    <t>Medium Roof, Cargo, SWB, AWD, 3.5L V6, 10-Speed Auto</t>
  </si>
  <si>
    <t>High Roof, Cargo, 148", RWD, 3.5L V6, 10-Speed Auto</t>
  </si>
  <si>
    <t>High Roof, Cargo, 148", AWD, 3.5L V6, 10-Speed Auto</t>
  </si>
  <si>
    <t>DRW, High Roof, Cargo, LWB EL, RWD 3.5L V6 (9950LB GVWR)</t>
  </si>
  <si>
    <t>DRW, High Roof, Cargo, LWB EL, AWD 3.5L V6 (9950LB GVWR)</t>
  </si>
  <si>
    <t>Low Roof Cargo 148" SRW RWD 3.5L V-6</t>
  </si>
  <si>
    <t>Low Roof Cargo 148" SRW AWD 3.5L V-6</t>
  </si>
  <si>
    <t>High Roof Cargo 148"SRW RWD, 3.5L V-6</t>
  </si>
  <si>
    <t>High Roof Cargo 148" SRW AWD, 3.5L V-6</t>
  </si>
  <si>
    <t>Mid Roof Cargo 148" RWD, 3.5L V-6</t>
  </si>
  <si>
    <t>High Roof 148" EL SRW RWD, 3.5L V-6</t>
  </si>
  <si>
    <t>Mid Roof Cargo 148" SRW AWD, 3.5L V-6</t>
  </si>
  <si>
    <t>High Roof Cargo 148' EL SRW AWD, 3.5L V-6</t>
  </si>
  <si>
    <t>E-350 Cutaway Van Chassis, SRW, 138", 7.3L V8, 6-Speed Auto</t>
  </si>
  <si>
    <t>E-450 Cutaway Van Chassis, DRW, 158", 7.3L V8, 6-Speed Auto</t>
  </si>
  <si>
    <t>158" Gas Regular Cab - Straight Frame 7.3L V8 6-SPD Auto</t>
  </si>
  <si>
    <t>179" Gas SuperCab - Straight Frame 7.3L V10 6-SPD Auto</t>
  </si>
  <si>
    <t>182" Gas Crew Cab - Straight Frame 6.8L V10 6-SPD Auto</t>
  </si>
  <si>
    <t>158"  Regular Cab - Straight Frame 6.7L V8 Diesel 6-SPD Auto</t>
  </si>
  <si>
    <t>179" SuperCab - Straight Frame 6.7L V8 Diesel 6-SPD Auto</t>
  </si>
  <si>
    <t>182" Crew Cab - Straight Frame 6.7L V8 Diesel 6-SPD Auto</t>
  </si>
  <si>
    <t>F750 Chassis</t>
  </si>
  <si>
    <t>158" Gas Regular Cab - Straight Frame 6.8L V10 6-SPD Auto</t>
  </si>
  <si>
    <t>179" Gas SuperCab - Straight Frame 6.8L V10 6-SPD Auto</t>
  </si>
  <si>
    <t>197" SuperCab - Straight Frame 6.7L V8 Diesel 6-SPD Auto</t>
  </si>
  <si>
    <t>4x2 Chassis 138" WB SRW</t>
  </si>
  <si>
    <t>AWD Chassis 138" WB SRW</t>
  </si>
  <si>
    <t>CHASSIS, 138", RWD, 3.5L V6, 10-Speed Auto</t>
  </si>
  <si>
    <t>CHASSIS, 138", AWD, 3.5L V6, 10-Speed Auto</t>
  </si>
  <si>
    <t>Chassis, SRW, 138", RWD, 3.5L V6 (9500LB GVWR)</t>
  </si>
  <si>
    <t>Chassis, SRW, 138", AWD, 3.5L V6 (9500LB GVWR)</t>
  </si>
  <si>
    <t>CATEGORY H - POLICE PURSUIT VEHICLES/SPECIAL SERVICE VEHICLES (PPV/SSV), SEDANS, VANS &amp; TRUCKS ALL TYPES &amp; CONFIGURATIONS</t>
  </si>
  <si>
    <t>Explorer PIU</t>
  </si>
  <si>
    <t>F150 Responder</t>
  </si>
  <si>
    <t xml:space="preserve">Pricing not </t>
  </si>
  <si>
    <t>F150 BEV Lightning</t>
  </si>
  <si>
    <t>avaialble</t>
  </si>
  <si>
    <t xml:space="preserve">Expedition SSV </t>
  </si>
  <si>
    <t>Police Interceptor</t>
  </si>
  <si>
    <t>E-Transit 350, Low Roof 130" WB Cargo Van RWD (99K, 44A)</t>
  </si>
  <si>
    <t xml:space="preserve"> NO BID</t>
  </si>
  <si>
    <t>E-Transit 350, Medium Roof 130" WB Cargo Van RWD (99K, 44A)</t>
  </si>
  <si>
    <t>E-Transit 350, High Roof 148" WB Cargo Van RWD (99K, 44A)</t>
  </si>
  <si>
    <t>E-Transit 350, High Roof 148" WB Extended Length Cargo Van RWD (99K, 44A)</t>
  </si>
  <si>
    <t>E-Transit 350, Cutaway 178" WB (99K, 44A)</t>
  </si>
  <si>
    <t>E-Transit 350, Chassis 178" WB (99K, 44A)</t>
  </si>
  <si>
    <t>F-150 HEV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</si>
</sst>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57" x14ac:knownFonts="1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3"/>
      <color rgb="FF000000"/>
      <name val="Calibri"/>
      <family val="2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16"/>
      <color rgb="FF0070C0"/>
      <name val="Calibri"/>
      <family val="2"/>
    </font>
    <font>
      <sz val="14"/>
      <color rgb="FFFF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2"/>
      <color rgb="FFFF0000"/>
      <name val="Calibri"/>
      <family val="2"/>
    </font>
    <font>
      <sz val="13"/>
      <color rgb="FF000000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00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00FF00"/>
        <bgColor rgb="FFFFFFFF"/>
      </patternFill>
    </fill>
    <fill>
      <patternFill patternType="solid">
        <fgColor rgb="FFB8CCE4"/>
        <bgColor rgb="FFFFFF00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B8CCE4"/>
        <bgColor rgb="FF000000"/>
      </patternFill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17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8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left" vertical="center"/>
    </xf>
    <xf numFmtId="0" fontId="2" fillId="10" borderId="10" xfId="0" applyFont="1" applyFill="1" applyBorder="1" applyAlignment="1">
      <alignment horizontal="left" vertical="center"/>
    </xf>
    <xf numFmtId="0" fontId="2" fillId="1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11" borderId="1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left" vertical="center"/>
    </xf>
    <xf numFmtId="44" fontId="9" fillId="11" borderId="15" xfId="0" applyNumberFormat="1" applyFont="1" applyFill="1" applyBorder="1"/>
    <xf numFmtId="0" fontId="2" fillId="11" borderId="16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left" vertical="center"/>
    </xf>
    <xf numFmtId="0" fontId="2" fillId="10" borderId="19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left" vertical="center"/>
    </xf>
    <xf numFmtId="44" fontId="9" fillId="11" borderId="20" xfId="0" applyNumberFormat="1" applyFont="1" applyFill="1" applyBorder="1"/>
    <xf numFmtId="0" fontId="2" fillId="12" borderId="1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44" fontId="9" fillId="11" borderId="23" xfId="0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44" fontId="9" fillId="0" borderId="15" xfId="0" applyNumberFormat="1" applyFont="1" applyBorder="1"/>
    <xf numFmtId="0" fontId="2" fillId="0" borderId="16" xfId="0" applyFont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/>
    </xf>
    <xf numFmtId="44" fontId="10" fillId="0" borderId="15" xfId="0" applyNumberFormat="1" applyFont="1" applyBorder="1" applyAlignment="1">
      <alignment horizontal="left"/>
    </xf>
    <xf numFmtId="0" fontId="3" fillId="10" borderId="28" xfId="0" applyFont="1" applyFill="1" applyBorder="1" applyAlignment="1">
      <alignment horizontal="center" vertical="center"/>
    </xf>
    <xf numFmtId="0" fontId="2" fillId="10" borderId="27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left" vertical="center"/>
    </xf>
    <xf numFmtId="0" fontId="2" fillId="10" borderId="15" xfId="0" applyFont="1" applyFill="1" applyBorder="1" applyAlignment="1">
      <alignment horizontal="left" vertical="center"/>
    </xf>
    <xf numFmtId="0" fontId="2" fillId="10" borderId="30" xfId="0" applyFont="1" applyFill="1" applyBorder="1" applyAlignment="1">
      <alignment horizontal="left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3" fillId="10" borderId="31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left" vertical="center"/>
    </xf>
    <xf numFmtId="0" fontId="2" fillId="13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44" fontId="9" fillId="0" borderId="34" xfId="0" applyNumberFormat="1" applyFont="1" applyBorder="1"/>
    <xf numFmtId="0" fontId="2" fillId="0" borderId="36" xfId="0" applyFont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left" vertical="center"/>
    </xf>
    <xf numFmtId="0" fontId="2" fillId="0" borderId="20" xfId="0" applyFont="1" applyBorder="1"/>
    <xf numFmtId="44" fontId="9" fillId="0" borderId="1" xfId="0" applyNumberFormat="1" applyFont="1" applyBorder="1"/>
    <xf numFmtId="0" fontId="2" fillId="0" borderId="39" xfId="0" applyFont="1" applyBorder="1" applyAlignment="1">
      <alignment horizontal="center" vertical="center"/>
    </xf>
    <xf numFmtId="0" fontId="2" fillId="10" borderId="40" xfId="0" applyFont="1" applyFill="1" applyBorder="1" applyAlignment="1">
      <alignment horizontal="left" vertical="center"/>
    </xf>
    <xf numFmtId="0" fontId="0" fillId="14" borderId="0" xfId="0" applyFill="1"/>
    <xf numFmtId="0" fontId="3" fillId="15" borderId="41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left" vertical="center"/>
    </xf>
    <xf numFmtId="44" fontId="2" fillId="15" borderId="42" xfId="0" applyNumberFormat="1" applyFont="1" applyFill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4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left"/>
    </xf>
    <xf numFmtId="0" fontId="2" fillId="10" borderId="1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14" borderId="14" xfId="0" applyFont="1" applyFill="1" applyBorder="1" applyAlignment="1">
      <alignment horizontal="left" vertical="center"/>
    </xf>
    <xf numFmtId="44" fontId="9" fillId="14" borderId="15" xfId="0" applyNumberFormat="1" applyFont="1" applyFill="1" applyBorder="1"/>
    <xf numFmtId="0" fontId="2" fillId="14" borderId="3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14" borderId="44" xfId="0" applyFont="1" applyFill="1" applyBorder="1" applyAlignment="1">
      <alignment horizontal="left" vertical="center"/>
    </xf>
    <xf numFmtId="0" fontId="5" fillId="7" borderId="45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3" fillId="10" borderId="41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44" fontId="11" fillId="0" borderId="20" xfId="0" applyNumberFormat="1" applyFont="1" applyBorder="1"/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left"/>
    </xf>
    <xf numFmtId="0" fontId="3" fillId="10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44" fontId="11" fillId="0" borderId="33" xfId="0" applyNumberFormat="1" applyFont="1" applyBorder="1"/>
    <xf numFmtId="0" fontId="3" fillId="10" borderId="29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left" vertical="center"/>
    </xf>
    <xf numFmtId="0" fontId="3" fillId="10" borderId="27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5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center" vertical="center"/>
    </xf>
    <xf numFmtId="0" fontId="2" fillId="10" borderId="4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9" xfId="0" applyFont="1" applyBorder="1"/>
    <xf numFmtId="44" fontId="9" fillId="0" borderId="20" xfId="0" applyNumberFormat="1" applyFont="1" applyBorder="1"/>
    <xf numFmtId="0" fontId="2" fillId="3" borderId="12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4" fontId="2" fillId="0" borderId="20" xfId="0" applyNumberFormat="1" applyFont="1" applyBorder="1"/>
    <xf numFmtId="0" fontId="3" fillId="10" borderId="20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4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wrapText="1"/>
    </xf>
    <xf numFmtId="0" fontId="10" fillId="0" borderId="20" xfId="0" applyFont="1" applyBorder="1" applyAlignment="1">
      <alignment horizontal="left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10" fillId="0" borderId="33" xfId="0" applyFont="1" applyBorder="1" applyAlignment="1">
      <alignment horizontal="left"/>
    </xf>
    <xf numFmtId="0" fontId="2" fillId="0" borderId="36" xfId="0" applyFont="1" applyBorder="1" applyAlignment="1">
      <alignment horizontal="left" vertical="center"/>
    </xf>
    <xf numFmtId="0" fontId="3" fillId="7" borderId="50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/>
    </xf>
    <xf numFmtId="0" fontId="2" fillId="10" borderId="52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44" fontId="9" fillId="0" borderId="33" xfId="0" applyNumberFormat="1" applyFont="1" applyBorder="1"/>
    <xf numFmtId="0" fontId="2" fillId="0" borderId="56" xfId="0" applyFont="1" applyBorder="1" applyAlignment="1">
      <alignment horizontal="center" vertical="center"/>
    </xf>
    <xf numFmtId="44" fontId="15" fillId="0" borderId="15" xfId="0" applyNumberFormat="1" applyFont="1" applyBorder="1" applyAlignment="1">
      <alignment horizontal="center"/>
    </xf>
    <xf numFmtId="44" fontId="16" fillId="0" borderId="20" xfId="0" applyNumberFormat="1" applyFont="1" applyBorder="1"/>
    <xf numFmtId="0" fontId="12" fillId="10" borderId="7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left"/>
      <protection locked="0"/>
    </xf>
    <xf numFmtId="0" fontId="0" fillId="0" borderId="15" xfId="1" applyNumberFormat="1" applyFont="1" applyBorder="1" applyAlignment="1" applyProtection="1">
      <alignment horizontal="left"/>
      <protection locked="0"/>
    </xf>
    <xf numFmtId="44" fontId="0" fillId="0" borderId="15" xfId="0" applyNumberFormat="1" applyBorder="1"/>
    <xf numFmtId="0" fontId="0" fillId="0" borderId="0" xfId="0" applyAlignment="1" applyProtection="1">
      <alignment horizontal="left"/>
      <protection locked="0"/>
    </xf>
    <xf numFmtId="44" fontId="0" fillId="0" borderId="0" xfId="1" applyFont="1" applyAlignment="1" applyProtection="1">
      <alignment horizontal="left"/>
      <protection locked="0"/>
    </xf>
    <xf numFmtId="44" fontId="0" fillId="0" borderId="0" xfId="0" applyNumberFormat="1" applyAlignment="1">
      <alignment horizontal="left"/>
    </xf>
    <xf numFmtId="44" fontId="0" fillId="0" borderId="0" xfId="0" applyNumberFormat="1"/>
    <xf numFmtId="44" fontId="0" fillId="0" borderId="57" xfId="0" applyNumberFormat="1" applyBorder="1"/>
    <xf numFmtId="0" fontId="9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left"/>
    </xf>
    <xf numFmtId="44" fontId="2" fillId="0" borderId="20" xfId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/>
    </xf>
    <xf numFmtId="0" fontId="2" fillId="10" borderId="59" xfId="0" applyFont="1" applyFill="1" applyBorder="1" applyAlignment="1">
      <alignment horizontal="center" vertical="center"/>
    </xf>
    <xf numFmtId="0" fontId="2" fillId="10" borderId="60" xfId="0" applyFont="1" applyFill="1" applyBorder="1" applyAlignment="1">
      <alignment horizontal="center" vertical="center"/>
    </xf>
    <xf numFmtId="0" fontId="2" fillId="10" borderId="61" xfId="0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/>
    </xf>
    <xf numFmtId="44" fontId="11" fillId="0" borderId="42" xfId="0" applyNumberFormat="1" applyFont="1" applyBorder="1"/>
    <xf numFmtId="0" fontId="2" fillId="0" borderId="6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4" fontId="11" fillId="0" borderId="21" xfId="0" applyNumberFormat="1" applyFont="1" applyBorder="1"/>
    <xf numFmtId="0" fontId="2" fillId="0" borderId="6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4" fontId="2" fillId="0" borderId="20" xfId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44" fontId="10" fillId="0" borderId="20" xfId="1" applyFont="1" applyBorder="1" applyAlignment="1">
      <alignment horizontal="left"/>
    </xf>
    <xf numFmtId="0" fontId="3" fillId="0" borderId="47" xfId="0" applyFont="1" applyBorder="1" applyAlignment="1">
      <alignment horizontal="center" vertical="center"/>
    </xf>
    <xf numFmtId="0" fontId="21" fillId="0" borderId="0" xfId="0" applyFont="1"/>
    <xf numFmtId="164" fontId="21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left"/>
      <protection locked="0"/>
    </xf>
    <xf numFmtId="44" fontId="22" fillId="17" borderId="15" xfId="3" applyNumberFormat="1" applyFont="1" applyBorder="1" applyAlignment="1" applyProtection="1">
      <alignment horizontal="left"/>
      <protection locked="0"/>
    </xf>
    <xf numFmtId="0" fontId="22" fillId="17" borderId="15" xfId="3" applyFont="1" applyBorder="1" applyAlignment="1" applyProtection="1">
      <alignment horizontal="left"/>
      <protection locked="0"/>
    </xf>
    <xf numFmtId="164" fontId="23" fillId="18" borderId="65" xfId="1" applyNumberFormat="1" applyFont="1" applyFill="1" applyBorder="1" applyAlignment="1">
      <alignment horizontal="right"/>
    </xf>
    <xf numFmtId="0" fontId="21" fillId="0" borderId="0" xfId="0" applyFont="1" applyAlignment="1" applyProtection="1">
      <alignment horizontal="center"/>
      <protection locked="0"/>
    </xf>
    <xf numFmtId="164" fontId="23" fillId="18" borderId="67" xfId="1" applyNumberFormat="1" applyFont="1" applyFill="1" applyBorder="1" applyAlignment="1">
      <alignment horizontal="right"/>
    </xf>
    <xf numFmtId="164" fontId="23" fillId="18" borderId="38" xfId="1" applyNumberFormat="1" applyFont="1" applyFill="1" applyBorder="1" applyAlignment="1">
      <alignment horizontal="right"/>
    </xf>
    <xf numFmtId="6" fontId="2" fillId="16" borderId="19" xfId="0" applyNumberFormat="1" applyFont="1" applyFill="1" applyBorder="1" applyAlignment="1">
      <alignment horizontal="left"/>
    </xf>
    <xf numFmtId="0" fontId="24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left" wrapText="1"/>
    </xf>
    <xf numFmtId="0" fontId="25" fillId="0" borderId="0" xfId="4" applyFont="1"/>
    <xf numFmtId="164" fontId="24" fillId="0" borderId="15" xfId="0" applyNumberFormat="1" applyFont="1" applyBorder="1" applyAlignment="1">
      <alignment horizontal="right"/>
    </xf>
    <xf numFmtId="164" fontId="22" fillId="17" borderId="15" xfId="3" applyNumberFormat="1" applyFont="1" applyBorder="1" applyAlignment="1" applyProtection="1">
      <alignment horizontal="left" wrapText="1"/>
      <protection locked="0"/>
    </xf>
    <xf numFmtId="0" fontId="21" fillId="0" borderId="15" xfId="0" applyFont="1" applyBorder="1" applyAlignment="1" applyProtection="1">
      <alignment horizontal="left"/>
      <protection locked="0"/>
    </xf>
    <xf numFmtId="164" fontId="21" fillId="0" borderId="15" xfId="1" applyNumberFormat="1" applyFont="1" applyBorder="1" applyAlignment="1" applyProtection="1">
      <alignment horizontal="left" wrapText="1"/>
      <protection locked="0"/>
    </xf>
    <xf numFmtId="164" fontId="21" fillId="0" borderId="15" xfId="0" applyNumberFormat="1" applyFont="1" applyBorder="1" applyAlignment="1">
      <alignment horizontal="right"/>
    </xf>
    <xf numFmtId="164" fontId="21" fillId="0" borderId="15" xfId="1" applyNumberFormat="1" applyFont="1" applyFill="1" applyBorder="1" applyAlignment="1">
      <alignment horizontal="right"/>
    </xf>
    <xf numFmtId="164" fontId="26" fillId="0" borderId="0" xfId="0" applyNumberFormat="1" applyFont="1"/>
    <xf numFmtId="0" fontId="24" fillId="12" borderId="49" xfId="0" applyFont="1" applyFill="1" applyBorder="1" applyAlignment="1" applyProtection="1">
      <alignment horizontal="left"/>
      <protection locked="0"/>
    </xf>
    <xf numFmtId="0" fontId="21" fillId="12" borderId="69" xfId="0" applyFont="1" applyFill="1" applyBorder="1" applyAlignment="1" applyProtection="1">
      <alignment horizontal="left"/>
      <protection locked="0"/>
    </xf>
    <xf numFmtId="0" fontId="21" fillId="12" borderId="68" xfId="0" applyFont="1" applyFill="1" applyBorder="1" applyAlignment="1" applyProtection="1">
      <alignment horizontal="left"/>
      <protection locked="0"/>
    </xf>
    <xf numFmtId="164" fontId="21" fillId="0" borderId="0" xfId="1" applyNumberFormat="1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164" fontId="21" fillId="0" borderId="15" xfId="1" applyNumberFormat="1" applyFont="1" applyBorder="1" applyAlignment="1" applyProtection="1">
      <alignment horizontal="left"/>
      <protection locked="0"/>
    </xf>
    <xf numFmtId="164" fontId="9" fillId="0" borderId="15" xfId="0" applyNumberFormat="1" applyFont="1" applyBorder="1" applyAlignment="1">
      <alignment horizontal="right" wrapText="1"/>
    </xf>
    <xf numFmtId="164" fontId="21" fillId="0" borderId="15" xfId="0" applyNumberFormat="1" applyFont="1" applyBorder="1" applyAlignment="1">
      <alignment horizontal="left" wrapText="1"/>
    </xf>
    <xf numFmtId="0" fontId="21" fillId="0" borderId="15" xfId="0" applyFont="1" applyBorder="1" applyAlignment="1">
      <alignment horizontal="left"/>
    </xf>
    <xf numFmtId="164" fontId="9" fillId="0" borderId="15" xfId="0" applyNumberFormat="1" applyFont="1" applyBorder="1"/>
    <xf numFmtId="0" fontId="21" fillId="0" borderId="15" xfId="0" applyFont="1" applyBorder="1"/>
    <xf numFmtId="0" fontId="21" fillId="12" borderId="69" xfId="0" applyFont="1" applyFill="1" applyBorder="1" applyAlignment="1" applyProtection="1">
      <alignment horizontal="center"/>
      <protection locked="0"/>
    </xf>
    <xf numFmtId="0" fontId="21" fillId="0" borderId="15" xfId="1" applyNumberFormat="1" applyFont="1" applyBorder="1" applyAlignment="1" applyProtection="1">
      <alignment horizontal="left" wrapText="1"/>
      <protection locked="0"/>
    </xf>
    <xf numFmtId="164" fontId="27" fillId="0" borderId="15" xfId="0" applyNumberFormat="1" applyFont="1" applyBorder="1" applyAlignment="1">
      <alignment horizontal="right"/>
    </xf>
    <xf numFmtId="164" fontId="21" fillId="0" borderId="15" xfId="0" applyNumberFormat="1" applyFont="1" applyBorder="1" applyAlignment="1">
      <alignment horizontal="right" wrapText="1"/>
    </xf>
    <xf numFmtId="164" fontId="27" fillId="0" borderId="15" xfId="1" applyNumberFormat="1" applyFont="1" applyBorder="1" applyAlignment="1">
      <alignment horizontal="right"/>
    </xf>
    <xf numFmtId="0" fontId="24" fillId="12" borderId="66" xfId="0" applyFont="1" applyFill="1" applyBorder="1" applyAlignment="1" applyProtection="1">
      <alignment horizontal="left"/>
      <protection locked="0"/>
    </xf>
    <xf numFmtId="0" fontId="21" fillId="12" borderId="70" xfId="0" applyFont="1" applyFill="1" applyBorder="1" applyAlignment="1" applyProtection="1">
      <alignment horizontal="left"/>
      <protection locked="0"/>
    </xf>
    <xf numFmtId="0" fontId="21" fillId="12" borderId="71" xfId="0" applyFont="1" applyFill="1" applyBorder="1" applyAlignment="1" applyProtection="1">
      <alignment horizontal="left"/>
      <protection locked="0"/>
    </xf>
    <xf numFmtId="0" fontId="21" fillId="12" borderId="70" xfId="1" applyNumberFormat="1" applyFont="1" applyFill="1" applyBorder="1" applyAlignment="1" applyProtection="1">
      <alignment horizontal="left" wrapText="1"/>
      <protection locked="0"/>
    </xf>
    <xf numFmtId="0" fontId="24" fillId="12" borderId="65" xfId="0" applyFont="1" applyFill="1" applyBorder="1" applyAlignment="1" applyProtection="1">
      <alignment horizontal="left"/>
      <protection locked="0"/>
    </xf>
    <xf numFmtId="0" fontId="21" fillId="12" borderId="72" xfId="0" applyFont="1" applyFill="1" applyBorder="1" applyAlignment="1" applyProtection="1">
      <alignment horizontal="left"/>
      <protection locked="0"/>
    </xf>
    <xf numFmtId="0" fontId="21" fillId="12" borderId="73" xfId="0" applyFont="1" applyFill="1" applyBorder="1" applyAlignment="1" applyProtection="1">
      <alignment horizontal="left"/>
      <protection locked="0"/>
    </xf>
    <xf numFmtId="0" fontId="21" fillId="12" borderId="72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Border="1" applyAlignment="1" applyProtection="1">
      <alignment horizontal="left" wrapText="1"/>
      <protection locked="0"/>
    </xf>
    <xf numFmtId="164" fontId="21" fillId="0" borderId="15" xfId="1" applyNumberFormat="1" applyFont="1" applyFill="1" applyBorder="1" applyAlignment="1" applyProtection="1">
      <alignment horizontal="left" wrapText="1"/>
      <protection locked="0"/>
    </xf>
    <xf numFmtId="164" fontId="21" fillId="0" borderId="0" xfId="1" applyNumberFormat="1" applyFont="1" applyFill="1" applyBorder="1" applyAlignment="1" applyProtection="1">
      <alignment horizontal="left" wrapText="1"/>
      <protection locked="0"/>
    </xf>
    <xf numFmtId="164" fontId="21" fillId="0" borderId="0" xfId="0" applyNumberFormat="1" applyFont="1" applyAlignment="1">
      <alignment horizontal="right" wrapText="1"/>
    </xf>
    <xf numFmtId="164" fontId="21" fillId="0" borderId="0" xfId="1" applyNumberFormat="1" applyFont="1" applyFill="1" applyBorder="1" applyAlignment="1" applyProtection="1">
      <alignment horizontal="left"/>
      <protection locked="0"/>
    </xf>
    <xf numFmtId="164" fontId="21" fillId="0" borderId="68" xfId="2" applyNumberFormat="1" applyFont="1" applyBorder="1" applyAlignment="1" applyProtection="1">
      <alignment horizontal="left"/>
      <protection locked="0"/>
    </xf>
    <xf numFmtId="164" fontId="21" fillId="0" borderId="68" xfId="0" applyNumberFormat="1" applyFont="1" applyBorder="1" applyAlignment="1" applyProtection="1">
      <alignment horizontal="left"/>
      <protection locked="0"/>
    </xf>
    <xf numFmtId="0" fontId="2" fillId="10" borderId="7" xfId="0" applyFont="1" applyFill="1" applyBorder="1" applyAlignment="1">
      <alignment horizontal="center" vertical="center"/>
    </xf>
    <xf numFmtId="44" fontId="2" fillId="10" borderId="10" xfId="1" applyFont="1" applyFill="1" applyBorder="1" applyAlignment="1">
      <alignment horizontal="left" vertical="center"/>
    </xf>
    <xf numFmtId="0" fontId="2" fillId="10" borderId="26" xfId="0" applyFont="1" applyFill="1" applyBorder="1" applyAlignment="1">
      <alignment horizontal="center"/>
    </xf>
    <xf numFmtId="0" fontId="2" fillId="10" borderId="26" xfId="0" applyFont="1" applyFill="1" applyBorder="1" applyAlignment="1">
      <alignment horizontal="center" vertical="center"/>
    </xf>
    <xf numFmtId="0" fontId="2" fillId="19" borderId="25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left" vertical="center"/>
    </xf>
    <xf numFmtId="44" fontId="2" fillId="15" borderId="10" xfId="1" applyFont="1" applyFill="1" applyBorder="1" applyAlignment="1">
      <alignment horizontal="left" vertical="center"/>
    </xf>
    <xf numFmtId="0" fontId="2" fillId="15" borderId="26" xfId="0" applyFont="1" applyFill="1" applyBorder="1" applyAlignment="1">
      <alignment horizontal="center"/>
    </xf>
    <xf numFmtId="0" fontId="2" fillId="15" borderId="26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44" fontId="9" fillId="14" borderId="15" xfId="0" applyNumberFormat="1" applyFont="1" applyFill="1" applyBorder="1" applyAlignment="1">
      <alignment horizontal="center"/>
    </xf>
    <xf numFmtId="44" fontId="9" fillId="0" borderId="15" xfId="0" applyNumberFormat="1" applyFont="1" applyBorder="1" applyAlignment="1">
      <alignment horizontal="center"/>
    </xf>
    <xf numFmtId="0" fontId="2" fillId="14" borderId="21" xfId="0" applyFont="1" applyFill="1" applyBorder="1" applyAlignment="1">
      <alignment horizontal="center" vertical="center"/>
    </xf>
    <xf numFmtId="44" fontId="21" fillId="0" borderId="0" xfId="1" applyFont="1"/>
    <xf numFmtId="44" fontId="9" fillId="14" borderId="15" xfId="1" applyFont="1" applyFill="1" applyBorder="1" applyAlignment="1">
      <alignment horizontal="center"/>
    </xf>
    <xf numFmtId="44" fontId="10" fillId="14" borderId="15" xfId="0" applyNumberFormat="1" applyFont="1" applyFill="1" applyBorder="1" applyAlignment="1">
      <alignment horizontal="left"/>
    </xf>
    <xf numFmtId="0" fontId="3" fillId="15" borderId="28" xfId="0" applyFont="1" applyFill="1" applyBorder="1" applyAlignment="1">
      <alignment horizontal="center" vertical="center"/>
    </xf>
    <xf numFmtId="0" fontId="2" fillId="19" borderId="27" xfId="0" applyFont="1" applyFill="1" applyBorder="1" applyAlignment="1">
      <alignment horizontal="center" vertical="center"/>
    </xf>
    <xf numFmtId="0" fontId="2" fillId="19" borderId="29" xfId="0" applyFont="1" applyFill="1" applyBorder="1" applyAlignment="1">
      <alignment horizontal="left" vertical="center"/>
    </xf>
    <xf numFmtId="0" fontId="2" fillId="15" borderId="15" xfId="0" applyFont="1" applyFill="1" applyBorder="1" applyAlignment="1">
      <alignment horizontal="left" vertical="center"/>
    </xf>
    <xf numFmtId="0" fontId="2" fillId="15" borderId="30" xfId="0" applyFont="1" applyFill="1" applyBorder="1" applyAlignment="1">
      <alignment horizontal="left" vertical="center"/>
    </xf>
    <xf numFmtId="44" fontId="2" fillId="15" borderId="15" xfId="1" applyFont="1" applyFill="1" applyBorder="1" applyAlignment="1">
      <alignment horizontal="left" vertical="center"/>
    </xf>
    <xf numFmtId="0" fontId="2" fillId="14" borderId="12" xfId="0" applyFont="1" applyFill="1" applyBorder="1" applyAlignment="1">
      <alignment horizontal="center" vertical="center"/>
    </xf>
    <xf numFmtId="44" fontId="9" fillId="14" borderId="15" xfId="1" applyFont="1" applyFill="1" applyBorder="1"/>
    <xf numFmtId="0" fontId="2" fillId="19" borderId="13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left" vertical="center"/>
    </xf>
    <xf numFmtId="0" fontId="2" fillId="14" borderId="31" xfId="0" applyFont="1" applyFill="1" applyBorder="1" applyAlignment="1">
      <alignment horizontal="center" vertical="center"/>
    </xf>
    <xf numFmtId="44" fontId="12" fillId="14" borderId="15" xfId="1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/>
    </xf>
    <xf numFmtId="0" fontId="3" fillId="15" borderId="31" xfId="0" applyFont="1" applyFill="1" applyBorder="1" applyAlignment="1">
      <alignment horizontal="center" vertical="center"/>
    </xf>
    <xf numFmtId="0" fontId="2" fillId="19" borderId="17" xfId="0" applyFont="1" applyFill="1" applyBorder="1" applyAlignment="1">
      <alignment horizontal="center" vertical="center"/>
    </xf>
    <xf numFmtId="0" fontId="2" fillId="19" borderId="18" xfId="0" applyFont="1" applyFill="1" applyBorder="1" applyAlignment="1">
      <alignment horizontal="left" vertical="center"/>
    </xf>
    <xf numFmtId="0" fontId="2" fillId="12" borderId="34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left" vertical="center"/>
    </xf>
    <xf numFmtId="44" fontId="9" fillId="14" borderId="34" xfId="0" applyNumberFormat="1" applyFont="1" applyFill="1" applyBorder="1"/>
    <xf numFmtId="0" fontId="2" fillId="14" borderId="36" xfId="0" applyFont="1" applyFill="1" applyBorder="1" applyAlignment="1">
      <alignment horizontal="center" vertical="center"/>
    </xf>
    <xf numFmtId="44" fontId="9" fillId="14" borderId="34" xfId="1" applyFont="1" applyFill="1" applyBorder="1"/>
    <xf numFmtId="0" fontId="28" fillId="7" borderId="3" xfId="0" applyFont="1" applyFill="1" applyBorder="1" applyAlignment="1">
      <alignment horizontal="center" vertical="center" wrapText="1"/>
    </xf>
    <xf numFmtId="44" fontId="2" fillId="15" borderId="42" xfId="1" applyFont="1" applyFill="1" applyBorder="1" applyAlignment="1">
      <alignment horizontal="left" vertical="center"/>
    </xf>
    <xf numFmtId="0" fontId="2" fillId="15" borderId="28" xfId="0" applyFont="1" applyFill="1" applyBorder="1" applyAlignment="1">
      <alignment horizontal="center" vertical="center"/>
    </xf>
    <xf numFmtId="0" fontId="2" fillId="15" borderId="38" xfId="0" applyFont="1" applyFill="1" applyBorder="1" applyAlignment="1">
      <alignment horizontal="left" vertical="center"/>
    </xf>
    <xf numFmtId="44" fontId="2" fillId="15" borderId="38" xfId="1" applyFont="1" applyFill="1" applyBorder="1" applyAlignment="1">
      <alignment horizontal="left" vertical="center"/>
    </xf>
    <xf numFmtId="44" fontId="12" fillId="0" borderId="15" xfId="1" applyFont="1" applyBorder="1" applyAlignment="1">
      <alignment horizontal="center"/>
    </xf>
    <xf numFmtId="0" fontId="2" fillId="15" borderId="12" xfId="0" applyFont="1" applyFill="1" applyBorder="1" applyAlignment="1">
      <alignment horizontal="center" vertical="center"/>
    </xf>
    <xf numFmtId="0" fontId="2" fillId="15" borderId="15" xfId="0" applyFont="1" applyFill="1" applyBorder="1" applyAlignment="1">
      <alignment horizontal="left"/>
    </xf>
    <xf numFmtId="0" fontId="2" fillId="15" borderId="16" xfId="0" applyFont="1" applyFill="1" applyBorder="1" applyAlignment="1">
      <alignment horizontal="center" vertical="center"/>
    </xf>
    <xf numFmtId="44" fontId="2" fillId="15" borderId="15" xfId="1" applyFont="1" applyFill="1" applyBorder="1" applyAlignment="1">
      <alignment horizontal="left"/>
    </xf>
    <xf numFmtId="44" fontId="9" fillId="0" borderId="15" xfId="1" applyFont="1" applyBorder="1"/>
    <xf numFmtId="0" fontId="2" fillId="12" borderId="43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left" vertical="center"/>
    </xf>
    <xf numFmtId="44" fontId="9" fillId="0" borderId="34" xfId="1" applyFont="1" applyBorder="1"/>
    <xf numFmtId="0" fontId="2" fillId="15" borderId="41" xfId="0" applyFont="1" applyFill="1" applyBorder="1" applyAlignment="1">
      <alignment horizontal="center" vertical="center"/>
    </xf>
    <xf numFmtId="44" fontId="11" fillId="0" borderId="20" xfId="1" applyFont="1" applyBorder="1"/>
    <xf numFmtId="44" fontId="11" fillId="14" borderId="20" xfId="1" applyFont="1" applyFill="1" applyBorder="1"/>
    <xf numFmtId="0" fontId="3" fillId="19" borderId="13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center" vertical="center"/>
    </xf>
    <xf numFmtId="44" fontId="3" fillId="15" borderId="20" xfId="1" applyFont="1" applyFill="1" applyBorder="1" applyAlignment="1">
      <alignment horizontal="left"/>
    </xf>
    <xf numFmtId="44" fontId="11" fillId="0" borderId="33" xfId="1" applyFont="1" applyBorder="1"/>
    <xf numFmtId="44" fontId="11" fillId="14" borderId="33" xfId="1" applyFont="1" applyFill="1" applyBorder="1"/>
    <xf numFmtId="44" fontId="11" fillId="14" borderId="20" xfId="1" applyFont="1" applyFill="1" applyBorder="1" applyAlignment="1">
      <alignment horizontal="center"/>
    </xf>
    <xf numFmtId="44" fontId="26" fillId="14" borderId="20" xfId="1" applyFont="1" applyFill="1" applyBorder="1"/>
    <xf numFmtId="0" fontId="3" fillId="19" borderId="29" xfId="0" applyFont="1" applyFill="1" applyBorder="1" applyAlignment="1">
      <alignment horizontal="left" vertical="center"/>
    </xf>
    <xf numFmtId="44" fontId="3" fillId="15" borderId="20" xfId="1" applyFont="1" applyFill="1" applyBorder="1" applyAlignment="1">
      <alignment horizontal="center" vertical="center"/>
    </xf>
    <xf numFmtId="44" fontId="3" fillId="15" borderId="20" xfId="1" applyFont="1" applyFill="1" applyBorder="1" applyAlignment="1">
      <alignment horizontal="left" vertical="center"/>
    </xf>
    <xf numFmtId="0" fontId="3" fillId="19" borderId="27" xfId="0" applyFont="1" applyFill="1" applyBorder="1" applyAlignment="1">
      <alignment horizontal="center" vertical="center"/>
    </xf>
    <xf numFmtId="0" fontId="3" fillId="19" borderId="29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left" vertical="center"/>
    </xf>
    <xf numFmtId="44" fontId="11" fillId="14" borderId="33" xfId="1" applyFont="1" applyFill="1" applyBorder="1" applyAlignment="1">
      <alignment horizontal="center"/>
    </xf>
    <xf numFmtId="44" fontId="13" fillId="20" borderId="47" xfId="1" applyFont="1" applyFill="1" applyBorder="1" applyAlignment="1">
      <alignment horizontal="center" vertical="center" wrapText="1"/>
    </xf>
    <xf numFmtId="44" fontId="2" fillId="15" borderId="19" xfId="1" applyFont="1" applyFill="1" applyBorder="1" applyAlignment="1">
      <alignment horizontal="center" vertical="center"/>
    </xf>
    <xf numFmtId="0" fontId="2" fillId="12" borderId="49" xfId="0" applyFont="1" applyFill="1" applyBorder="1"/>
    <xf numFmtId="44" fontId="9" fillId="14" borderId="20" xfId="1" applyFont="1" applyFill="1" applyBorder="1"/>
    <xf numFmtId="44" fontId="9" fillId="0" borderId="20" xfId="1" applyFont="1" applyBorder="1"/>
    <xf numFmtId="0" fontId="2" fillId="19" borderId="22" xfId="0" applyFont="1" applyFill="1" applyBorder="1" applyAlignment="1">
      <alignment horizontal="center" vertical="center"/>
    </xf>
    <xf numFmtId="0" fontId="2" fillId="19" borderId="48" xfId="0" applyFont="1" applyFill="1" applyBorder="1" applyAlignment="1">
      <alignment horizontal="center" vertical="center"/>
    </xf>
    <xf numFmtId="44" fontId="2" fillId="15" borderId="20" xfId="1" applyFont="1" applyFill="1" applyBorder="1" applyAlignment="1">
      <alignment horizontal="center" vertical="center"/>
    </xf>
    <xf numFmtId="44" fontId="2" fillId="0" borderId="20" xfId="1" applyFont="1" applyBorder="1"/>
    <xf numFmtId="44" fontId="2" fillId="14" borderId="20" xfId="1" applyFont="1" applyFill="1" applyBorder="1"/>
    <xf numFmtId="0" fontId="2" fillId="19" borderId="14" xfId="0" applyFont="1" applyFill="1" applyBorder="1" applyAlignment="1">
      <alignment horizontal="center" vertical="center"/>
    </xf>
    <xf numFmtId="0" fontId="3" fillId="19" borderId="15" xfId="0" applyFont="1" applyFill="1" applyBorder="1" applyAlignment="1">
      <alignment horizontal="center" vertical="center"/>
    </xf>
    <xf numFmtId="0" fontId="3" fillId="19" borderId="4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0" fontId="3" fillId="19" borderId="14" xfId="0" applyFont="1" applyFill="1" applyBorder="1" applyAlignment="1">
      <alignment horizontal="left" vertical="center"/>
    </xf>
    <xf numFmtId="44" fontId="10" fillId="14" borderId="20" xfId="1" applyFont="1" applyFill="1" applyBorder="1" applyAlignment="1">
      <alignment horizontal="left"/>
    </xf>
    <xf numFmtId="0" fontId="2" fillId="12" borderId="49" xfId="0" applyFont="1" applyFill="1" applyBorder="1" applyAlignment="1">
      <alignment horizontal="left" vertical="center"/>
    </xf>
    <xf numFmtId="44" fontId="10" fillId="0" borderId="33" xfId="1" applyFont="1" applyBorder="1" applyAlignment="1">
      <alignment horizontal="left"/>
    </xf>
    <xf numFmtId="44" fontId="10" fillId="14" borderId="33" xfId="1" applyFont="1" applyFill="1" applyBorder="1" applyAlignment="1">
      <alignment horizontal="left"/>
    </xf>
    <xf numFmtId="0" fontId="10" fillId="12" borderId="13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left" vertical="center"/>
    </xf>
    <xf numFmtId="0" fontId="2" fillId="14" borderId="52" xfId="0" applyFont="1" applyFill="1" applyBorder="1" applyAlignment="1">
      <alignment horizontal="center" vertical="center"/>
    </xf>
    <xf numFmtId="0" fontId="2" fillId="15" borderId="52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left" vertical="center"/>
    </xf>
    <xf numFmtId="0" fontId="2" fillId="12" borderId="14" xfId="0" applyFont="1" applyFill="1" applyBorder="1" applyAlignment="1">
      <alignment horizontal="left" vertical="center" wrapText="1"/>
    </xf>
    <xf numFmtId="0" fontId="2" fillId="12" borderId="54" xfId="0" applyFont="1" applyFill="1" applyBorder="1" applyAlignment="1">
      <alignment horizontal="center" vertical="center"/>
    </xf>
    <xf numFmtId="0" fontId="2" fillId="12" borderId="55" xfId="0" applyFont="1" applyFill="1" applyBorder="1" applyAlignment="1">
      <alignment horizontal="center" vertical="center"/>
    </xf>
    <xf numFmtId="44" fontId="9" fillId="14" borderId="33" xfId="1" applyFont="1" applyFill="1" applyBorder="1"/>
    <xf numFmtId="0" fontId="2" fillId="14" borderId="56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44" fontId="21" fillId="0" borderId="0" xfId="1" applyFont="1" applyAlignment="1" applyProtection="1">
      <alignment horizontal="right"/>
    </xf>
    <xf numFmtId="44" fontId="24" fillId="12" borderId="3" xfId="1" applyFont="1" applyFill="1" applyBorder="1" applyAlignment="1" applyProtection="1">
      <alignment horizontal="center" vertical="center" wrapText="1"/>
    </xf>
    <xf numFmtId="44" fontId="22" fillId="17" borderId="57" xfId="3" applyNumberFormat="1" applyFont="1" applyBorder="1" applyAlignment="1" applyProtection="1">
      <alignment horizontal="left"/>
    </xf>
    <xf numFmtId="0" fontId="22" fillId="17" borderId="57" xfId="3" applyFont="1" applyBorder="1" applyAlignment="1" applyProtection="1">
      <alignment horizontal="left"/>
    </xf>
    <xf numFmtId="0" fontId="22" fillId="17" borderId="57" xfId="3" applyNumberFormat="1" applyFont="1" applyBorder="1" applyAlignment="1" applyProtection="1">
      <alignment horizontal="left" wrapText="1"/>
    </xf>
    <xf numFmtId="44" fontId="23" fillId="27" borderId="38" xfId="1" applyFont="1" applyFill="1" applyBorder="1" applyAlignment="1" applyProtection="1">
      <alignment horizontal="center"/>
    </xf>
    <xf numFmtId="0" fontId="24" fillId="28" borderId="15" xfId="0" applyFont="1" applyFill="1" applyBorder="1" applyAlignment="1">
      <alignment horizontal="center"/>
    </xf>
    <xf numFmtId="0" fontId="21" fillId="0" borderId="15" xfId="1" applyNumberFormat="1" applyFont="1" applyFill="1" applyBorder="1" applyAlignment="1" applyProtection="1">
      <alignment horizontal="left" wrapText="1"/>
    </xf>
    <xf numFmtId="44" fontId="33" fillId="0" borderId="15" xfId="1" applyFont="1" applyBorder="1" applyAlignment="1" applyProtection="1">
      <alignment horizontal="right"/>
    </xf>
    <xf numFmtId="44" fontId="21" fillId="0" borderId="0" xfId="0" applyNumberFormat="1" applyFont="1"/>
    <xf numFmtId="0" fontId="24" fillId="29" borderId="15" xfId="0" applyFont="1" applyFill="1" applyBorder="1" applyAlignment="1">
      <alignment horizontal="center" shrinkToFit="1"/>
    </xf>
    <xf numFmtId="44" fontId="33" fillId="0" borderId="15" xfId="1" applyFont="1" applyBorder="1" applyProtection="1"/>
    <xf numFmtId="44" fontId="22" fillId="17" borderId="38" xfId="3" applyNumberFormat="1" applyFont="1" applyBorder="1" applyAlignment="1" applyProtection="1">
      <alignment horizontal="left"/>
    </xf>
    <xf numFmtId="0" fontId="22" fillId="17" borderId="38" xfId="3" applyFont="1" applyBorder="1" applyAlignment="1" applyProtection="1">
      <alignment horizontal="left"/>
    </xf>
    <xf numFmtId="0" fontId="22" fillId="17" borderId="38" xfId="3" applyNumberFormat="1" applyFont="1" applyBorder="1" applyAlignment="1" applyProtection="1">
      <alignment horizontal="left" wrapText="1"/>
    </xf>
    <xf numFmtId="0" fontId="21" fillId="0" borderId="15" xfId="0" applyFont="1" applyBorder="1" applyAlignment="1">
      <alignment horizontal="left" wrapText="1"/>
    </xf>
    <xf numFmtId="49" fontId="21" fillId="0" borderId="0" xfId="0" applyNumberFormat="1" applyFont="1" applyAlignment="1">
      <alignment horizontal="left"/>
    </xf>
    <xf numFmtId="44" fontId="21" fillId="0" borderId="0" xfId="1" applyFont="1" applyBorder="1" applyAlignment="1" applyProtection="1">
      <alignment horizontal="left" wrapText="1"/>
    </xf>
    <xf numFmtId="44" fontId="21" fillId="0" borderId="0" xfId="1" applyFont="1" applyBorder="1" applyAlignment="1" applyProtection="1">
      <alignment horizontal="right"/>
    </xf>
    <xf numFmtId="44" fontId="34" fillId="0" borderId="15" xfId="1" applyFont="1" applyBorder="1" applyAlignment="1" applyProtection="1">
      <alignment horizontal="right"/>
    </xf>
    <xf numFmtId="49" fontId="21" fillId="0" borderId="15" xfId="0" applyNumberFormat="1" applyFont="1" applyBorder="1" applyAlignment="1">
      <alignment horizontal="left"/>
    </xf>
    <xf numFmtId="44" fontId="21" fillId="0" borderId="15" xfId="1" applyFont="1" applyBorder="1" applyAlignment="1" applyProtection="1">
      <alignment horizontal="left" wrapText="1"/>
    </xf>
    <xf numFmtId="44" fontId="37" fillId="0" borderId="15" xfId="1" applyFont="1" applyBorder="1" applyAlignment="1" applyProtection="1">
      <alignment horizontal="right"/>
    </xf>
    <xf numFmtId="44" fontId="33" fillId="0" borderId="15" xfId="1" applyFont="1" applyBorder="1" applyAlignment="1" applyProtection="1">
      <alignment horizontal="center"/>
    </xf>
    <xf numFmtId="0" fontId="21" fillId="30" borderId="15" xfId="0" applyFont="1" applyFill="1" applyBorder="1" applyAlignment="1">
      <alignment horizontal="left" shrinkToFit="1"/>
    </xf>
    <xf numFmtId="0" fontId="21" fillId="0" borderId="0" xfId="1" applyNumberFormat="1" applyFont="1" applyFill="1" applyBorder="1" applyAlignment="1" applyProtection="1">
      <alignment horizontal="left" wrapText="1"/>
    </xf>
    <xf numFmtId="44" fontId="21" fillId="0" borderId="15" xfId="1" applyFont="1" applyBorder="1" applyAlignment="1" applyProtection="1">
      <alignment horizontal="right"/>
    </xf>
    <xf numFmtId="44" fontId="21" fillId="0" borderId="15" xfId="1" applyFont="1" applyBorder="1" applyProtection="1"/>
    <xf numFmtId="44" fontId="34" fillId="0" borderId="15" xfId="1" applyFont="1" applyBorder="1" applyProtection="1"/>
    <xf numFmtId="0" fontId="27" fillId="0" borderId="15" xfId="0" applyFont="1" applyBorder="1" applyAlignment="1">
      <alignment horizontal="left"/>
    </xf>
    <xf numFmtId="0" fontId="27" fillId="0" borderId="0" xfId="0" applyFont="1" applyAlignment="1">
      <alignment horizontal="left"/>
    </xf>
    <xf numFmtId="44" fontId="21" fillId="0" borderId="0" xfId="1" applyFont="1" applyBorder="1" applyProtection="1"/>
    <xf numFmtId="0" fontId="21" fillId="0" borderId="15" xfId="1" applyNumberFormat="1" applyFont="1" applyBorder="1" applyAlignment="1" applyProtection="1">
      <alignment horizontal="left" wrapText="1"/>
    </xf>
    <xf numFmtId="0" fontId="21" fillId="23" borderId="15" xfId="1" applyNumberFormat="1" applyFont="1" applyFill="1" applyBorder="1" applyAlignment="1" applyProtection="1">
      <alignment horizontal="left" wrapText="1"/>
    </xf>
    <xf numFmtId="0" fontId="21" fillId="0" borderId="15" xfId="0" applyFont="1" applyBorder="1" applyAlignment="1">
      <alignment horizontal="center"/>
    </xf>
    <xf numFmtId="0" fontId="21" fillId="0" borderId="15" xfId="1" applyNumberFormat="1" applyFont="1" applyBorder="1" applyAlignment="1" applyProtection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44" fontId="33" fillId="0" borderId="57" xfId="1" applyFont="1" applyFill="1" applyBorder="1" applyAlignment="1" applyProtection="1">
      <alignment horizontal="right"/>
    </xf>
    <xf numFmtId="0" fontId="21" fillId="0" borderId="0" xfId="0" applyFont="1" applyAlignment="1">
      <alignment horizontal="right"/>
    </xf>
    <xf numFmtId="0" fontId="21" fillId="0" borderId="0" xfId="1" applyNumberFormat="1" applyFont="1" applyBorder="1" applyAlignment="1" applyProtection="1">
      <alignment horizontal="left" wrapText="1"/>
    </xf>
    <xf numFmtId="44" fontId="34" fillId="0" borderId="15" xfId="1" applyFont="1" applyFill="1" applyBorder="1" applyProtection="1"/>
    <xf numFmtId="44" fontId="21" fillId="0" borderId="0" xfId="1" applyFont="1" applyFill="1" applyBorder="1" applyProtection="1"/>
    <xf numFmtId="0" fontId="21" fillId="0" borderId="15" xfId="0" applyFont="1" applyBorder="1" applyAlignment="1">
      <alignment wrapText="1"/>
    </xf>
    <xf numFmtId="44" fontId="34" fillId="0" borderId="15" xfId="0" applyNumberFormat="1" applyFont="1" applyBorder="1"/>
    <xf numFmtId="44" fontId="34" fillId="0" borderId="15" xfId="0" applyNumberFormat="1" applyFont="1" applyBorder="1" applyAlignment="1">
      <alignment horizontal="center"/>
    </xf>
    <xf numFmtId="0" fontId="24" fillId="29" borderId="1" xfId="0" applyFont="1" applyFill="1" applyBorder="1" applyAlignment="1">
      <alignment horizontal="center" shrinkToFit="1"/>
    </xf>
    <xf numFmtId="0" fontId="21" fillId="0" borderId="1" xfId="0" applyFont="1" applyBorder="1" applyAlignment="1">
      <alignment horizontal="left"/>
    </xf>
    <xf numFmtId="0" fontId="21" fillId="0" borderId="1" xfId="1" applyNumberFormat="1" applyFont="1" applyFill="1" applyBorder="1" applyAlignment="1" applyProtection="1">
      <alignment horizontal="left" wrapText="1"/>
    </xf>
    <xf numFmtId="44" fontId="34" fillId="0" borderId="1" xfId="0" applyNumberFormat="1" applyFont="1" applyBorder="1"/>
    <xf numFmtId="0" fontId="0" fillId="23" borderId="21" xfId="0" applyFill="1" applyBorder="1" applyAlignment="1">
      <alignment horizontal="left"/>
    </xf>
    <xf numFmtId="0" fontId="41" fillId="23" borderId="0" xfId="0" applyFont="1" applyFill="1" applyAlignment="1">
      <alignment horizontal="left"/>
    </xf>
    <xf numFmtId="0" fontId="0" fillId="23" borderId="0" xfId="0" applyFill="1" applyAlignment="1">
      <alignment horizontal="left"/>
    </xf>
    <xf numFmtId="0" fontId="0" fillId="23" borderId="0" xfId="1" applyNumberFormat="1" applyFont="1" applyFill="1" applyBorder="1" applyAlignment="1" applyProtection="1">
      <alignment horizontal="left"/>
    </xf>
    <xf numFmtId="44" fontId="0" fillId="23" borderId="63" xfId="0" applyNumberFormat="1" applyFill="1" applyBorder="1"/>
    <xf numFmtId="0" fontId="33" fillId="23" borderId="21" xfId="0" applyFont="1" applyFill="1" applyBorder="1"/>
    <xf numFmtId="0" fontId="33" fillId="23" borderId="0" xfId="0" applyFont="1" applyFill="1" applyAlignment="1">
      <alignment wrapText="1"/>
    </xf>
    <xf numFmtId="0" fontId="33" fillId="23" borderId="0" xfId="0" applyFont="1" applyFill="1" applyAlignment="1">
      <alignment horizontal="center"/>
    </xf>
    <xf numFmtId="0" fontId="42" fillId="23" borderId="0" xfId="4" applyFont="1" applyFill="1" applyBorder="1" applyAlignment="1" applyProtection="1">
      <alignment horizontal="center" wrapText="1"/>
    </xf>
    <xf numFmtId="0" fontId="42" fillId="23" borderId="63" xfId="4" applyFont="1" applyFill="1" applyBorder="1" applyAlignment="1" applyProtection="1">
      <alignment horizontal="center" wrapText="1"/>
    </xf>
    <xf numFmtId="0" fontId="33" fillId="0" borderId="0" xfId="0" applyFont="1"/>
    <xf numFmtId="0" fontId="33" fillId="23" borderId="0" xfId="0" applyFont="1" applyFill="1"/>
    <xf numFmtId="44" fontId="33" fillId="23" borderId="63" xfId="1" applyFont="1" applyFill="1" applyBorder="1" applyAlignment="1" applyProtection="1">
      <alignment horizontal="right"/>
    </xf>
    <xf numFmtId="0" fontId="33" fillId="23" borderId="0" xfId="0" applyFont="1" applyFill="1" applyAlignment="1">
      <alignment horizontal="right"/>
    </xf>
    <xf numFmtId="0" fontId="21" fillId="23" borderId="51" xfId="0" applyFont="1" applyFill="1" applyBorder="1"/>
    <xf numFmtId="0" fontId="21" fillId="23" borderId="46" xfId="0" applyFont="1" applyFill="1" applyBorder="1"/>
    <xf numFmtId="0" fontId="21" fillId="23" borderId="46" xfId="0" applyFont="1" applyFill="1" applyBorder="1" applyAlignment="1">
      <alignment wrapText="1"/>
    </xf>
    <xf numFmtId="44" fontId="21" fillId="23" borderId="74" xfId="1" applyFont="1" applyFill="1" applyBorder="1" applyAlignment="1" applyProtection="1">
      <alignment horizontal="right"/>
    </xf>
    <xf numFmtId="0" fontId="21" fillId="0" borderId="2" xfId="0" applyFont="1" applyBorder="1"/>
    <xf numFmtId="0" fontId="21" fillId="0" borderId="75" xfId="0" applyFont="1" applyBorder="1"/>
    <xf numFmtId="0" fontId="21" fillId="0" borderId="75" xfId="0" applyFont="1" applyBorder="1" applyAlignment="1">
      <alignment wrapText="1"/>
    </xf>
    <xf numFmtId="44" fontId="21" fillId="0" borderId="40" xfId="1" applyFont="1" applyBorder="1" applyAlignment="1" applyProtection="1">
      <alignment horizontal="right"/>
    </xf>
    <xf numFmtId="0" fontId="21" fillId="0" borderId="21" xfId="0" applyFont="1" applyBorder="1"/>
    <xf numFmtId="44" fontId="21" fillId="0" borderId="63" xfId="1" applyFont="1" applyBorder="1" applyAlignment="1" applyProtection="1">
      <alignment horizontal="right"/>
    </xf>
    <xf numFmtId="0" fontId="21" fillId="0" borderId="51" xfId="0" applyFont="1" applyBorder="1"/>
    <xf numFmtId="0" fontId="21" fillId="0" borderId="46" xfId="0" applyFont="1" applyBorder="1"/>
    <xf numFmtId="0" fontId="21" fillId="0" borderId="46" xfId="0" applyFont="1" applyBorder="1" applyAlignment="1">
      <alignment wrapText="1"/>
    </xf>
    <xf numFmtId="44" fontId="21" fillId="0" borderId="74" xfId="1" applyFont="1" applyBorder="1" applyAlignment="1" applyProtection="1">
      <alignment horizontal="right"/>
    </xf>
    <xf numFmtId="0" fontId="2" fillId="0" borderId="38" xfId="0" applyFont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44" fontId="10" fillId="0" borderId="15" xfId="0" applyNumberFormat="1" applyFont="1" applyBorder="1" applyAlignment="1">
      <alignment horizontal="center"/>
    </xf>
    <xf numFmtId="44" fontId="27" fillId="0" borderId="20" xfId="0" applyNumberFormat="1" applyFont="1" applyBorder="1"/>
    <xf numFmtId="0" fontId="10" fillId="0" borderId="16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43" fillId="3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left" vertical="center"/>
    </xf>
    <xf numFmtId="0" fontId="43" fillId="3" borderId="0" xfId="0" applyFont="1" applyFill="1" applyAlignment="1">
      <alignment horizontal="left" vertical="center"/>
    </xf>
    <xf numFmtId="0" fontId="4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6" fillId="0" borderId="4" xfId="0" applyFont="1" applyBorder="1" applyAlignment="1">
      <alignment horizontal="center" vertical="center" wrapText="1"/>
    </xf>
    <xf numFmtId="0" fontId="47" fillId="6" borderId="4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7" fillId="7" borderId="3" xfId="0" applyFont="1" applyFill="1" applyBorder="1" applyAlignment="1">
      <alignment horizontal="center" vertical="center" wrapText="1"/>
    </xf>
    <xf numFmtId="0" fontId="49" fillId="8" borderId="3" xfId="0" applyFont="1" applyFill="1" applyBorder="1" applyAlignment="1">
      <alignment horizontal="center" vertical="center" wrapText="1"/>
    </xf>
    <xf numFmtId="0" fontId="50" fillId="9" borderId="3" xfId="0" applyFont="1" applyFill="1" applyBorder="1" applyAlignment="1">
      <alignment horizontal="center" vertical="center" wrapText="1"/>
    </xf>
    <xf numFmtId="0" fontId="51" fillId="8" borderId="3" xfId="0" applyFont="1" applyFill="1" applyBorder="1" applyAlignment="1">
      <alignment horizontal="center" vertical="center" wrapText="1"/>
    </xf>
    <xf numFmtId="0" fontId="49" fillId="10" borderId="7" xfId="0" applyFont="1" applyFill="1" applyBorder="1" applyAlignment="1">
      <alignment horizontal="center" vertical="center"/>
    </xf>
    <xf numFmtId="44" fontId="52" fillId="0" borderId="15" xfId="0" applyNumberFormat="1" applyFont="1" applyBorder="1" applyAlignment="1">
      <alignment horizontal="center"/>
    </xf>
    <xf numFmtId="0" fontId="2" fillId="10" borderId="24" xfId="0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10" borderId="31" xfId="0" applyFont="1" applyFill="1" applyBorder="1" applyAlignment="1">
      <alignment horizontal="center" vertical="center"/>
    </xf>
    <xf numFmtId="0" fontId="48" fillId="7" borderId="37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/>
    </xf>
    <xf numFmtId="0" fontId="47" fillId="7" borderId="45" xfId="0" applyFont="1" applyFill="1" applyBorder="1" applyAlignment="1">
      <alignment horizontal="center" vertical="center" wrapText="1"/>
    </xf>
    <xf numFmtId="0" fontId="48" fillId="7" borderId="46" xfId="0" applyFont="1" applyFill="1" applyBorder="1" applyAlignment="1">
      <alignment horizontal="center" vertical="center" wrapText="1"/>
    </xf>
    <xf numFmtId="0" fontId="48" fillId="7" borderId="45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/>
    </xf>
    <xf numFmtId="44" fontId="53" fillId="0" borderId="20" xfId="0" applyNumberFormat="1" applyFont="1" applyBorder="1"/>
    <xf numFmtId="0" fontId="2" fillId="10" borderId="20" xfId="0" applyFont="1" applyFill="1" applyBorder="1" applyAlignment="1">
      <alignment horizontal="left" vertical="center"/>
    </xf>
    <xf numFmtId="0" fontId="47" fillId="7" borderId="4" xfId="0" applyFont="1" applyFill="1" applyBorder="1" applyAlignment="1">
      <alignment horizontal="center" vertical="center" wrapText="1"/>
    </xf>
    <xf numFmtId="0" fontId="48" fillId="7" borderId="5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7" borderId="50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3" fillId="5" borderId="47" xfId="0" applyFont="1" applyFill="1" applyBorder="1" applyAlignment="1">
      <alignment vertical="center" wrapText="1"/>
    </xf>
    <xf numFmtId="0" fontId="3" fillId="5" borderId="45" xfId="0" applyFont="1" applyFill="1" applyBorder="1" applyAlignment="1">
      <alignment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right" vertical="center" wrapText="1"/>
    </xf>
    <xf numFmtId="0" fontId="0" fillId="0" borderId="77" xfId="0" applyBorder="1" applyProtection="1">
      <protection locked="0"/>
    </xf>
    <xf numFmtId="0" fontId="0" fillId="0" borderId="78" xfId="0" applyBorder="1" applyAlignment="1">
      <alignment horizontal="left"/>
    </xf>
    <xf numFmtId="0" fontId="11" fillId="0" borderId="69" xfId="0" applyFont="1" applyBorder="1" applyAlignment="1" applyProtection="1">
      <alignment horizontal="left" wrapText="1"/>
      <protection locked="0"/>
    </xf>
    <xf numFmtId="164" fontId="0" fillId="0" borderId="79" xfId="0" applyNumberFormat="1" applyBorder="1" applyAlignment="1">
      <alignment horizontal="right"/>
    </xf>
    <xf numFmtId="0" fontId="0" fillId="0" borderId="79" xfId="0" applyBorder="1" applyAlignment="1" applyProtection="1">
      <alignment horizontal="right"/>
      <protection locked="0"/>
    </xf>
    <xf numFmtId="0" fontId="2" fillId="0" borderId="80" xfId="0" applyFont="1" applyBorder="1" applyAlignment="1">
      <alignment horizontal="right" vertical="center"/>
    </xf>
    <xf numFmtId="0" fontId="2" fillId="0" borderId="81" xfId="0" applyFont="1" applyBorder="1" applyAlignment="1">
      <alignment horizontal="right" vertical="center"/>
    </xf>
    <xf numFmtId="0" fontId="0" fillId="0" borderId="78" xfId="0" applyBorder="1" applyProtection="1">
      <protection locked="0"/>
    </xf>
    <xf numFmtId="0" fontId="2" fillId="0" borderId="82" xfId="0" applyFont="1" applyBorder="1" applyAlignment="1">
      <alignment horizontal="right" vertical="center"/>
    </xf>
    <xf numFmtId="0" fontId="2" fillId="0" borderId="77" xfId="0" applyFont="1" applyBorder="1" applyAlignment="1">
      <alignment horizontal="right" vertical="center"/>
    </xf>
    <xf numFmtId="0" fontId="0" fillId="0" borderId="83" xfId="0" applyBorder="1" applyProtection="1">
      <protection locked="0"/>
    </xf>
    <xf numFmtId="0" fontId="0" fillId="0" borderId="83" xfId="0" applyBorder="1" applyAlignment="1">
      <alignment horizontal="left"/>
    </xf>
    <xf numFmtId="0" fontId="11" fillId="0" borderId="71" xfId="0" applyFont="1" applyBorder="1" applyAlignment="1" applyProtection="1">
      <alignment horizontal="left" wrapText="1"/>
      <protection locked="0"/>
    </xf>
    <xf numFmtId="164" fontId="0" fillId="0" borderId="84" xfId="0" applyNumberFormat="1" applyBorder="1" applyAlignment="1">
      <alignment horizontal="right"/>
    </xf>
    <xf numFmtId="0" fontId="0" fillId="0" borderId="84" xfId="0" applyBorder="1" applyAlignment="1" applyProtection="1">
      <alignment horizontal="right"/>
      <protection locked="0"/>
    </xf>
    <xf numFmtId="0" fontId="2" fillId="0" borderId="21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3" fillId="10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right" vertical="center"/>
    </xf>
    <xf numFmtId="0" fontId="2" fillId="10" borderId="3" xfId="0" applyFont="1" applyFill="1" applyBorder="1" applyAlignment="1">
      <alignment horizontal="right" vertical="center"/>
    </xf>
    <xf numFmtId="0" fontId="0" fillId="0" borderId="77" xfId="0" applyBorder="1" applyAlignment="1">
      <alignment horizontal="left"/>
    </xf>
    <xf numFmtId="0" fontId="11" fillId="0" borderId="73" xfId="0" applyFont="1" applyBorder="1" applyAlignment="1" applyProtection="1">
      <alignment horizontal="left" wrapText="1"/>
      <protection locked="0"/>
    </xf>
    <xf numFmtId="164" fontId="0" fillId="0" borderId="82" xfId="0" applyNumberFormat="1" applyBorder="1" applyAlignment="1">
      <alignment horizontal="right"/>
    </xf>
    <xf numFmtId="0" fontId="0" fillId="0" borderId="82" xfId="0" applyBorder="1" applyAlignment="1" applyProtection="1">
      <alignment horizontal="right"/>
      <protection locked="0"/>
    </xf>
    <xf numFmtId="0" fontId="0" fillId="0" borderId="78" xfId="0" applyBorder="1" applyAlignment="1" applyProtection="1">
      <alignment horizontal="left"/>
      <protection locked="0"/>
    </xf>
    <xf numFmtId="44" fontId="9" fillId="0" borderId="79" xfId="0" applyNumberFormat="1" applyFont="1" applyBorder="1" applyAlignment="1">
      <alignment horizontal="right"/>
    </xf>
    <xf numFmtId="0" fontId="2" fillId="0" borderId="78" xfId="0" applyFont="1" applyBorder="1" applyAlignment="1">
      <alignment horizontal="right" vertical="center"/>
    </xf>
    <xf numFmtId="44" fontId="11" fillId="0" borderId="69" xfId="1" applyFont="1" applyBorder="1" applyAlignment="1" applyProtection="1">
      <alignment horizontal="left" wrapText="1"/>
      <protection locked="0"/>
    </xf>
    <xf numFmtId="44" fontId="15" fillId="0" borderId="79" xfId="0" applyNumberFormat="1" applyFont="1" applyBorder="1" applyAlignment="1">
      <alignment horizontal="right"/>
    </xf>
    <xf numFmtId="0" fontId="0" fillId="0" borderId="83" xfId="0" applyBorder="1" applyAlignment="1" applyProtection="1">
      <alignment horizontal="left"/>
      <protection locked="0"/>
    </xf>
    <xf numFmtId="44" fontId="11" fillId="0" borderId="71" xfId="1" applyFont="1" applyBorder="1" applyAlignment="1" applyProtection="1">
      <alignment horizontal="left" wrapText="1"/>
      <protection locked="0"/>
    </xf>
    <xf numFmtId="44" fontId="15" fillId="0" borderId="84" xfId="0" applyNumberFormat="1" applyFont="1" applyBorder="1" applyAlignment="1">
      <alignment horizontal="right"/>
    </xf>
    <xf numFmtId="0" fontId="2" fillId="0" borderId="83" xfId="0" applyFont="1" applyBorder="1" applyAlignment="1">
      <alignment horizontal="right" vertical="center"/>
    </xf>
    <xf numFmtId="0" fontId="0" fillId="0" borderId="77" xfId="0" applyBorder="1" applyAlignment="1" applyProtection="1">
      <alignment horizontal="left"/>
      <protection locked="0"/>
    </xf>
    <xf numFmtId="44" fontId="11" fillId="0" borderId="73" xfId="1" applyFont="1" applyBorder="1" applyAlignment="1" applyProtection="1">
      <alignment horizontal="left" wrapText="1"/>
      <protection locked="0"/>
    </xf>
    <xf numFmtId="44" fontId="15" fillId="0" borderId="82" xfId="0" applyNumberFormat="1" applyFont="1" applyBorder="1" applyAlignment="1">
      <alignment horizontal="right"/>
    </xf>
    <xf numFmtId="0" fontId="2" fillId="0" borderId="79" xfId="0" applyFont="1" applyBorder="1" applyAlignment="1">
      <alignment horizontal="right" vertical="center"/>
    </xf>
    <xf numFmtId="44" fontId="9" fillId="0" borderId="84" xfId="0" applyNumberFormat="1" applyFont="1" applyBorder="1" applyAlignment="1">
      <alignment horizontal="right"/>
    </xf>
    <xf numFmtId="44" fontId="9" fillId="0" borderId="82" xfId="0" applyNumberFormat="1" applyFont="1" applyBorder="1" applyAlignment="1">
      <alignment horizontal="right"/>
    </xf>
    <xf numFmtId="0" fontId="6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2" fillId="10" borderId="2" xfId="0" applyFont="1" applyFill="1" applyBorder="1" applyAlignment="1">
      <alignment horizontal="right" vertical="center"/>
    </xf>
    <xf numFmtId="0" fontId="2" fillId="10" borderId="50" xfId="0" applyFont="1" applyFill="1" applyBorder="1" applyAlignment="1">
      <alignment horizontal="right" vertical="center"/>
    </xf>
    <xf numFmtId="44" fontId="0" fillId="0" borderId="73" xfId="1" applyFont="1" applyBorder="1" applyAlignment="1" applyProtection="1">
      <alignment horizontal="left" wrapText="1"/>
      <protection locked="0"/>
    </xf>
    <xf numFmtId="0" fontId="6" fillId="0" borderId="79" xfId="0" applyFont="1" applyBorder="1" applyAlignment="1">
      <alignment horizontal="right" vertical="center" wrapText="1"/>
    </xf>
    <xf numFmtId="0" fontId="5" fillId="0" borderId="78" xfId="0" applyFont="1" applyBorder="1" applyAlignment="1">
      <alignment horizontal="right" vertical="center" wrapText="1"/>
    </xf>
    <xf numFmtId="0" fontId="2" fillId="0" borderId="85" xfId="0" applyFont="1" applyBorder="1" applyAlignment="1">
      <alignment horizontal="right" vertical="center"/>
    </xf>
    <xf numFmtId="0" fontId="2" fillId="0" borderId="86" xfId="0" applyFont="1" applyBorder="1" applyAlignment="1">
      <alignment horizontal="right" vertical="center"/>
    </xf>
    <xf numFmtId="0" fontId="5" fillId="7" borderId="3" xfId="0" applyFont="1" applyFill="1" applyBorder="1" applyAlignment="1">
      <alignment vertical="center" wrapText="1"/>
    </xf>
    <xf numFmtId="0" fontId="3" fillId="10" borderId="87" xfId="0" applyFont="1" applyFill="1" applyBorder="1" applyAlignment="1">
      <alignment vertical="center"/>
    </xf>
    <xf numFmtId="0" fontId="2" fillId="10" borderId="87" xfId="0" applyFont="1" applyFill="1" applyBorder="1" applyAlignment="1">
      <alignment horizontal="center" vertical="center"/>
    </xf>
    <xf numFmtId="0" fontId="2" fillId="10" borderId="88" xfId="0" applyFont="1" applyFill="1" applyBorder="1" applyAlignment="1">
      <alignment horizontal="left" vertical="center"/>
    </xf>
    <xf numFmtId="0" fontId="2" fillId="10" borderId="80" xfId="0" applyFont="1" applyFill="1" applyBorder="1" applyAlignment="1">
      <alignment horizontal="right" vertical="center"/>
    </xf>
    <xf numFmtId="0" fontId="3" fillId="15" borderId="85" xfId="0" applyFont="1" applyFill="1" applyBorder="1" applyAlignment="1">
      <alignment vertical="center"/>
    </xf>
    <xf numFmtId="0" fontId="2" fillId="15" borderId="89" xfId="0" applyFont="1" applyFill="1" applyBorder="1" applyAlignment="1">
      <alignment horizontal="center" vertical="center"/>
    </xf>
    <xf numFmtId="0" fontId="2" fillId="15" borderId="90" xfId="0" applyFont="1" applyFill="1" applyBorder="1" applyAlignment="1">
      <alignment horizontal="left" vertical="center"/>
    </xf>
    <xf numFmtId="44" fontId="2" fillId="15" borderId="82" xfId="0" applyNumberFormat="1" applyFont="1" applyFill="1" applyBorder="1" applyAlignment="1">
      <alignment horizontal="right" vertical="center"/>
    </xf>
    <xf numFmtId="0" fontId="3" fillId="10" borderId="89" xfId="0" applyFont="1" applyFill="1" applyBorder="1" applyAlignment="1">
      <alignment vertical="center"/>
    </xf>
    <xf numFmtId="0" fontId="2" fillId="10" borderId="89" xfId="0" applyFont="1" applyFill="1" applyBorder="1" applyAlignment="1">
      <alignment horizontal="center" vertical="center"/>
    </xf>
    <xf numFmtId="0" fontId="2" fillId="10" borderId="90" xfId="0" applyFont="1" applyFill="1" applyBorder="1" applyAlignment="1">
      <alignment horizontal="left" vertical="center"/>
    </xf>
    <xf numFmtId="0" fontId="2" fillId="10" borderId="82" xfId="0" applyFont="1" applyFill="1" applyBorder="1" applyAlignment="1">
      <alignment horizontal="right" vertical="center"/>
    </xf>
    <xf numFmtId="0" fontId="2" fillId="10" borderId="86" xfId="0" applyFont="1" applyFill="1" applyBorder="1" applyAlignment="1">
      <alignment horizontal="right" vertical="center"/>
    </xf>
    <xf numFmtId="0" fontId="2" fillId="10" borderId="85" xfId="0" applyFont="1" applyFill="1" applyBorder="1" applyAlignment="1">
      <alignment horizontal="right" vertical="center"/>
    </xf>
    <xf numFmtId="0" fontId="2" fillId="0" borderId="85" xfId="0" applyFont="1" applyBorder="1" applyAlignment="1">
      <alignment vertical="center"/>
    </xf>
    <xf numFmtId="0" fontId="2" fillId="12" borderId="89" xfId="0" applyFont="1" applyFill="1" applyBorder="1" applyAlignment="1">
      <alignment horizontal="center" vertical="center"/>
    </xf>
    <xf numFmtId="0" fontId="3" fillId="12" borderId="90" xfId="0" applyFont="1" applyFill="1" applyBorder="1" applyAlignment="1">
      <alignment horizontal="left" vertical="center"/>
    </xf>
    <xf numFmtId="0" fontId="2" fillId="14" borderId="78" xfId="0" applyFont="1" applyFill="1" applyBorder="1" applyAlignment="1">
      <alignment vertical="center"/>
    </xf>
    <xf numFmtId="0" fontId="2" fillId="14" borderId="85" xfId="0" applyFont="1" applyFill="1" applyBorder="1" applyAlignment="1">
      <alignment vertical="center"/>
    </xf>
    <xf numFmtId="0" fontId="3" fillId="10" borderId="47" xfId="0" applyFont="1" applyFill="1" applyBorder="1" applyAlignment="1">
      <alignment vertical="center"/>
    </xf>
    <xf numFmtId="0" fontId="2" fillId="10" borderId="85" xfId="0" applyFont="1" applyFill="1" applyBorder="1" applyAlignment="1">
      <alignment horizontal="center" vertical="center"/>
    </xf>
    <xf numFmtId="0" fontId="2" fillId="10" borderId="91" xfId="0" applyFont="1" applyFill="1" applyBorder="1" applyAlignment="1">
      <alignment horizontal="left" vertical="center"/>
    </xf>
    <xf numFmtId="0" fontId="2" fillId="10" borderId="79" xfId="0" applyFont="1" applyFill="1" applyBorder="1" applyAlignment="1">
      <alignment horizontal="right"/>
    </xf>
    <xf numFmtId="0" fontId="2" fillId="10" borderId="79" xfId="0" applyFont="1" applyFill="1" applyBorder="1" applyAlignment="1">
      <alignment horizontal="right" vertical="center"/>
    </xf>
    <xf numFmtId="0" fontId="2" fillId="10" borderId="78" xfId="0" applyFont="1" applyFill="1" applyBorder="1" applyAlignment="1">
      <alignment horizontal="right" vertical="center"/>
    </xf>
    <xf numFmtId="0" fontId="2" fillId="0" borderId="78" xfId="0" applyFont="1" applyBorder="1" applyAlignment="1">
      <alignment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left" vertical="center"/>
    </xf>
    <xf numFmtId="0" fontId="2" fillId="14" borderId="90" xfId="0" applyFont="1" applyFill="1" applyBorder="1" applyAlignment="1">
      <alignment horizontal="left" vertical="center"/>
    </xf>
    <xf numFmtId="44" fontId="9" fillId="14" borderId="79" xfId="0" applyNumberFormat="1" applyFont="1" applyFill="1" applyBorder="1" applyAlignment="1">
      <alignment horizontal="right"/>
    </xf>
    <xf numFmtId="0" fontId="2" fillId="14" borderId="92" xfId="0" applyFont="1" applyFill="1" applyBorder="1" applyAlignment="1">
      <alignment vertical="center"/>
    </xf>
    <xf numFmtId="0" fontId="2" fillId="0" borderId="93" xfId="0" applyFont="1" applyBorder="1" applyAlignment="1">
      <alignment horizontal="center" vertical="center"/>
    </xf>
    <xf numFmtId="0" fontId="2" fillId="14" borderId="94" xfId="0" applyFont="1" applyFill="1" applyBorder="1" applyAlignment="1">
      <alignment horizontal="left" vertical="center"/>
    </xf>
    <xf numFmtId="44" fontId="9" fillId="0" borderId="95" xfId="0" applyNumberFormat="1" applyFont="1" applyBorder="1" applyAlignment="1">
      <alignment horizontal="right"/>
    </xf>
    <xf numFmtId="0" fontId="2" fillId="0" borderId="95" xfId="0" applyFont="1" applyBorder="1" applyAlignment="1">
      <alignment horizontal="right" vertical="center"/>
    </xf>
    <xf numFmtId="0" fontId="5" fillId="7" borderId="45" xfId="0" applyFont="1" applyFill="1" applyBorder="1" applyAlignment="1">
      <alignment vertical="center" wrapText="1"/>
    </xf>
    <xf numFmtId="0" fontId="6" fillId="7" borderId="51" xfId="0" applyFont="1" applyFill="1" applyBorder="1" applyAlignment="1">
      <alignment horizontal="right" vertical="center" wrapText="1"/>
    </xf>
    <xf numFmtId="0" fontId="3" fillId="10" borderId="85" xfId="0" applyFont="1" applyFill="1" applyBorder="1" applyAlignment="1">
      <alignment vertical="center"/>
    </xf>
    <xf numFmtId="0" fontId="2" fillId="10" borderId="90" xfId="0" applyFont="1" applyFill="1" applyBorder="1" applyAlignment="1">
      <alignment horizontal="center" vertical="center"/>
    </xf>
    <xf numFmtId="0" fontId="2" fillId="10" borderId="96" xfId="0" applyFont="1" applyFill="1" applyBorder="1" applyAlignment="1">
      <alignment horizontal="right" vertical="center"/>
    </xf>
    <xf numFmtId="0" fontId="2" fillId="10" borderId="87" xfId="0" applyFont="1" applyFill="1" applyBorder="1" applyAlignment="1">
      <alignment horizontal="right" vertical="center"/>
    </xf>
    <xf numFmtId="0" fontId="2" fillId="0" borderId="97" xfId="0" applyFont="1" applyBorder="1" applyAlignment="1">
      <alignment vertical="center"/>
    </xf>
    <xf numFmtId="44" fontId="11" fillId="0" borderId="79" xfId="0" applyNumberFormat="1" applyFont="1" applyBorder="1" applyAlignment="1">
      <alignment horizontal="right"/>
    </xf>
    <xf numFmtId="0" fontId="2" fillId="0" borderId="47" xfId="0" applyFont="1" applyBorder="1" applyAlignment="1">
      <alignment vertical="center"/>
    </xf>
    <xf numFmtId="0" fontId="3" fillId="10" borderId="89" xfId="0" applyFont="1" applyFill="1" applyBorder="1" applyAlignment="1">
      <alignment horizontal="center" vertical="center"/>
    </xf>
    <xf numFmtId="0" fontId="3" fillId="10" borderId="90" xfId="0" applyFont="1" applyFill="1" applyBorder="1" applyAlignment="1">
      <alignment horizontal="center" vertical="center"/>
    </xf>
    <xf numFmtId="0" fontId="3" fillId="10" borderId="79" xfId="0" applyFont="1" applyFill="1" applyBorder="1" applyAlignment="1">
      <alignment horizontal="right"/>
    </xf>
    <xf numFmtId="0" fontId="3" fillId="10" borderId="89" xfId="0" applyFont="1" applyFill="1" applyBorder="1" applyAlignment="1">
      <alignment vertical="center" wrapText="1"/>
    </xf>
    <xf numFmtId="0" fontId="2" fillId="0" borderId="97" xfId="0" applyFont="1" applyBorder="1" applyAlignment="1">
      <alignment horizontal="center" vertical="center"/>
    </xf>
    <xf numFmtId="44" fontId="11" fillId="0" borderId="95" xfId="0" applyNumberFormat="1" applyFont="1" applyBorder="1" applyAlignment="1">
      <alignment horizontal="right"/>
    </xf>
    <xf numFmtId="44" fontId="16" fillId="0" borderId="79" xfId="0" applyNumberFormat="1" applyFont="1" applyBorder="1" applyAlignment="1">
      <alignment horizontal="right"/>
    </xf>
    <xf numFmtId="0" fontId="3" fillId="10" borderId="91" xfId="0" applyFont="1" applyFill="1" applyBorder="1" applyAlignment="1">
      <alignment horizontal="left" vertical="center"/>
    </xf>
    <xf numFmtId="0" fontId="3" fillId="10" borderId="79" xfId="0" applyFont="1" applyFill="1" applyBorder="1" applyAlignment="1">
      <alignment horizontal="right" vertical="center"/>
    </xf>
    <xf numFmtId="0" fontId="3" fillId="10" borderId="85" xfId="0" applyFont="1" applyFill="1" applyBorder="1" applyAlignment="1">
      <alignment horizontal="center" vertical="center"/>
    </xf>
    <xf numFmtId="0" fontId="3" fillId="10" borderId="91" xfId="0" applyFont="1" applyFill="1" applyBorder="1" applyAlignment="1">
      <alignment horizontal="center" vertical="center"/>
    </xf>
    <xf numFmtId="0" fontId="2" fillId="0" borderId="98" xfId="0" applyFont="1" applyBorder="1" applyAlignment="1">
      <alignment horizontal="left" vertical="center"/>
    </xf>
    <xf numFmtId="0" fontId="6" fillId="7" borderId="21" xfId="0" applyFont="1" applyFill="1" applyBorder="1" applyAlignment="1">
      <alignment horizontal="right" vertical="center" wrapText="1"/>
    </xf>
    <xf numFmtId="0" fontId="2" fillId="10" borderId="47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0" borderId="78" xfId="0" applyFont="1" applyBorder="1"/>
    <xf numFmtId="0" fontId="2" fillId="0" borderId="78" xfId="0" applyFont="1" applyBorder="1" applyAlignment="1">
      <alignment horizontal="center"/>
    </xf>
    <xf numFmtId="0" fontId="2" fillId="0" borderId="69" xfId="0" applyFont="1" applyBorder="1"/>
    <xf numFmtId="0" fontId="2" fillId="3" borderId="47" xfId="0" applyFont="1" applyFill="1" applyBorder="1" applyAlignment="1">
      <alignment vertical="center"/>
    </xf>
    <xf numFmtId="44" fontId="2" fillId="0" borderId="79" xfId="0" applyNumberFormat="1" applyFont="1" applyBorder="1" applyAlignment="1">
      <alignment horizontal="right"/>
    </xf>
    <xf numFmtId="0" fontId="3" fillId="10" borderId="78" xfId="0" applyFont="1" applyFill="1" applyBorder="1" applyAlignment="1">
      <alignment vertical="center"/>
    </xf>
    <xf numFmtId="0" fontId="3" fillId="10" borderId="78" xfId="0" applyFont="1" applyFill="1" applyBorder="1" applyAlignment="1">
      <alignment horizontal="center" vertical="center"/>
    </xf>
    <xf numFmtId="0" fontId="3" fillId="10" borderId="69" xfId="0" applyFont="1" applyFill="1" applyBorder="1" applyAlignment="1">
      <alignment horizontal="left" vertical="center"/>
    </xf>
    <xf numFmtId="0" fontId="2" fillId="3" borderId="89" xfId="0" applyFont="1" applyFill="1" applyBorder="1" applyAlignment="1">
      <alignment horizontal="center" vertical="center"/>
    </xf>
    <xf numFmtId="0" fontId="3" fillId="10" borderId="90" xfId="0" applyFont="1" applyFill="1" applyBorder="1" applyAlignment="1">
      <alignment horizontal="left" vertical="center"/>
    </xf>
    <xf numFmtId="0" fontId="2" fillId="3" borderId="97" xfId="0" applyFont="1" applyFill="1" applyBorder="1" applyAlignment="1">
      <alignment vertical="center"/>
    </xf>
    <xf numFmtId="0" fontId="12" fillId="0" borderId="47" xfId="0" applyFont="1" applyBorder="1" applyAlignment="1">
      <alignment wrapText="1"/>
    </xf>
    <xf numFmtId="0" fontId="10" fillId="0" borderId="79" xfId="0" applyFont="1" applyBorder="1" applyAlignment="1">
      <alignment horizontal="right"/>
    </xf>
    <xf numFmtId="0" fontId="2" fillId="0" borderId="78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/>
    </xf>
    <xf numFmtId="0" fontId="10" fillId="0" borderId="95" xfId="0" applyFont="1" applyBorder="1" applyAlignment="1">
      <alignment horizontal="right"/>
    </xf>
    <xf numFmtId="0" fontId="2" fillId="0" borderId="92" xfId="0" applyFont="1" applyBorder="1" applyAlignment="1">
      <alignment horizontal="right" vertical="center"/>
    </xf>
    <xf numFmtId="0" fontId="3" fillId="7" borderId="50" xfId="0" applyFont="1" applyFill="1" applyBorder="1" applyAlignment="1">
      <alignment vertical="center" wrapText="1"/>
    </xf>
    <xf numFmtId="0" fontId="3" fillId="7" borderId="45" xfId="0" applyFont="1" applyFill="1" applyBorder="1" applyAlignment="1">
      <alignment vertical="center" wrapText="1"/>
    </xf>
    <xf numFmtId="0" fontId="2" fillId="10" borderId="88" xfId="0" applyFont="1" applyFill="1" applyBorder="1" applyAlignment="1">
      <alignment horizontal="center" vertical="center"/>
    </xf>
    <xf numFmtId="0" fontId="2" fillId="16" borderId="80" xfId="0" applyFont="1" applyFill="1" applyBorder="1" applyAlignment="1">
      <alignment horizontal="right"/>
    </xf>
    <xf numFmtId="0" fontId="2" fillId="10" borderId="81" xfId="0" applyFont="1" applyFill="1" applyBorder="1" applyAlignment="1">
      <alignment horizontal="right" vertical="center"/>
    </xf>
    <xf numFmtId="0" fontId="14" fillId="0" borderId="47" xfId="0" applyFont="1" applyBorder="1" applyAlignment="1">
      <alignment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left" vertical="center"/>
    </xf>
    <xf numFmtId="0" fontId="2" fillId="0" borderId="85" xfId="0" applyFont="1" applyBorder="1" applyAlignment="1">
      <alignment horizontal="center" vertical="center"/>
    </xf>
    <xf numFmtId="0" fontId="2" fillId="0" borderId="91" xfId="0" applyFont="1" applyBorder="1" applyAlignment="1">
      <alignment horizontal="left" vertical="center"/>
    </xf>
    <xf numFmtId="0" fontId="14" fillId="0" borderId="97" xfId="0" applyFont="1" applyBorder="1" applyAlignment="1">
      <alignment vertical="center"/>
    </xf>
    <xf numFmtId="0" fontId="2" fillId="0" borderId="90" xfId="0" applyFont="1" applyBorder="1" applyAlignment="1">
      <alignment horizontal="left" vertical="center" wrapText="1"/>
    </xf>
    <xf numFmtId="0" fontId="14" fillId="0" borderId="83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2" fillId="0" borderId="92" xfId="0" applyFont="1" applyBorder="1" applyAlignment="1">
      <alignment horizontal="center" vertical="center"/>
    </xf>
    <xf numFmtId="0" fontId="2" fillId="0" borderId="99" xfId="0" applyFont="1" applyBorder="1" applyAlignment="1">
      <alignment horizontal="left" vertical="center"/>
    </xf>
    <xf numFmtId="0" fontId="0" fillId="0" borderId="47" xfId="0" applyBorder="1"/>
    <xf numFmtId="0" fontId="0" fillId="0" borderId="21" xfId="0" applyBorder="1" applyAlignment="1">
      <alignment horizontal="right"/>
    </xf>
    <xf numFmtId="0" fontId="0" fillId="0" borderId="47" xfId="0" applyBorder="1" applyAlignment="1">
      <alignment horizontal="right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24" fillId="0" borderId="15" xfId="0" applyFont="1" applyBorder="1" applyAlignment="1" applyProtection="1">
      <alignment horizontal="left" wrapText="1"/>
      <protection locked="0"/>
    </xf>
    <xf numFmtId="0" fontId="24" fillId="0" borderId="15" xfId="0" applyFont="1" applyBorder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 wrapText="1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12" borderId="15" xfId="0" applyFont="1" applyFill="1" applyBorder="1" applyAlignment="1" applyProtection="1">
      <alignment horizontal="left" wrapText="1"/>
      <protection locked="0"/>
    </xf>
    <xf numFmtId="0" fontId="32" fillId="26" borderId="4" xfId="0" applyFont="1" applyFill="1" applyBorder="1" applyAlignment="1">
      <alignment horizontal="left" wrapText="1"/>
    </xf>
    <xf numFmtId="0" fontId="32" fillId="26" borderId="5" xfId="0" applyFont="1" applyFill="1" applyBorder="1" applyAlignment="1">
      <alignment horizontal="left" wrapText="1"/>
    </xf>
    <xf numFmtId="0" fontId="32" fillId="26" borderId="6" xfId="0" applyFont="1" applyFill="1" applyBorder="1" applyAlignment="1">
      <alignment horizontal="left" wrapText="1"/>
    </xf>
    <xf numFmtId="0" fontId="29" fillId="21" borderId="4" xfId="0" applyFont="1" applyFill="1" applyBorder="1" applyAlignment="1">
      <alignment horizontal="center"/>
    </xf>
    <xf numFmtId="0" fontId="29" fillId="21" borderId="5" xfId="0" applyFont="1" applyFill="1" applyBorder="1" applyAlignment="1">
      <alignment horizontal="center"/>
    </xf>
    <xf numFmtId="0" fontId="29" fillId="21" borderId="6" xfId="0" applyFont="1" applyFill="1" applyBorder="1" applyAlignment="1">
      <alignment horizontal="center"/>
    </xf>
    <xf numFmtId="0" fontId="30" fillId="22" borderId="4" xfId="0" applyFont="1" applyFill="1" applyBorder="1" applyAlignment="1">
      <alignment horizontal="center" vertical="center"/>
    </xf>
    <xf numFmtId="0" fontId="30" fillId="22" borderId="5" xfId="0" applyFont="1" applyFill="1" applyBorder="1" applyAlignment="1">
      <alignment horizontal="center" vertical="center"/>
    </xf>
    <xf numFmtId="0" fontId="30" fillId="22" borderId="6" xfId="0" applyFont="1" applyFill="1" applyBorder="1" applyAlignment="1">
      <alignment horizontal="center" vertical="center"/>
    </xf>
    <xf numFmtId="0" fontId="30" fillId="23" borderId="4" xfId="0" applyFont="1" applyFill="1" applyBorder="1" applyAlignment="1">
      <alignment horizontal="center" vertical="center"/>
    </xf>
    <xf numFmtId="0" fontId="30" fillId="23" borderId="5" xfId="0" applyFont="1" applyFill="1" applyBorder="1" applyAlignment="1">
      <alignment horizontal="center" vertical="center"/>
    </xf>
    <xf numFmtId="0" fontId="30" fillId="23" borderId="6" xfId="0" applyFont="1" applyFill="1" applyBorder="1" applyAlignment="1">
      <alignment horizontal="center" vertical="center"/>
    </xf>
    <xf numFmtId="0" fontId="30" fillId="24" borderId="4" xfId="0" applyFont="1" applyFill="1" applyBorder="1" applyAlignment="1">
      <alignment horizontal="center" vertical="center"/>
    </xf>
    <xf numFmtId="0" fontId="30" fillId="24" borderId="5" xfId="0" applyFont="1" applyFill="1" applyBorder="1" applyAlignment="1">
      <alignment horizontal="center" vertical="center"/>
    </xf>
    <xf numFmtId="0" fontId="30" fillId="24" borderId="6" xfId="0" applyFont="1" applyFill="1" applyBorder="1" applyAlignment="1">
      <alignment horizontal="center" vertical="center"/>
    </xf>
    <xf numFmtId="0" fontId="31" fillId="25" borderId="4" xfId="0" applyFont="1" applyFill="1" applyBorder="1" applyAlignment="1">
      <alignment horizontal="left" vertical="center"/>
    </xf>
    <xf numFmtId="0" fontId="31" fillId="25" borderId="5" xfId="0" applyFont="1" applyFill="1" applyBorder="1" applyAlignment="1">
      <alignment horizontal="left" vertical="center"/>
    </xf>
    <xf numFmtId="0" fontId="32" fillId="26" borderId="51" xfId="0" applyFont="1" applyFill="1" applyBorder="1" applyAlignment="1">
      <alignment horizontal="left" wrapText="1"/>
    </xf>
    <xf numFmtId="0" fontId="32" fillId="26" borderId="46" xfId="0" applyFont="1" applyFill="1" applyBorder="1" applyAlignment="1">
      <alignment horizontal="left" wrapText="1"/>
    </xf>
    <xf numFmtId="0" fontId="32" fillId="26" borderId="74" xfId="0" applyFont="1" applyFill="1" applyBorder="1" applyAlignment="1">
      <alignment horizontal="left" wrapText="1"/>
    </xf>
    <xf numFmtId="0" fontId="42" fillId="23" borderId="0" xfId="4" applyFont="1" applyFill="1" applyBorder="1" applyAlignment="1" applyProtection="1">
      <alignment horizontal="center" wrapText="1"/>
    </xf>
    <xf numFmtId="0" fontId="42" fillId="23" borderId="63" xfId="4" applyFont="1" applyFill="1" applyBorder="1" applyAlignment="1" applyProtection="1">
      <alignment horizontal="center" wrapText="1"/>
    </xf>
    <xf numFmtId="0" fontId="31" fillId="25" borderId="0" xfId="0" applyFont="1" applyFill="1" applyAlignment="1">
      <alignment horizontal="left" vertical="center"/>
    </xf>
    <xf numFmtId="0" fontId="40" fillId="23" borderId="2" xfId="0" applyFont="1" applyFill="1" applyBorder="1" applyAlignment="1">
      <alignment horizontal="center" vertical="center"/>
    </xf>
    <xf numFmtId="0" fontId="40" fillId="23" borderId="75" xfId="0" applyFont="1" applyFill="1" applyBorder="1" applyAlignment="1">
      <alignment horizontal="center" vertical="center"/>
    </xf>
    <xf numFmtId="0" fontId="40" fillId="23" borderId="40" xfId="0" applyFont="1" applyFill="1" applyBorder="1" applyAlignment="1">
      <alignment horizontal="center" vertical="center"/>
    </xf>
    <xf numFmtId="0" fontId="40" fillId="23" borderId="51" xfId="0" applyFont="1" applyFill="1" applyBorder="1" applyAlignment="1">
      <alignment horizontal="center" vertical="center"/>
    </xf>
    <xf numFmtId="0" fontId="40" fillId="23" borderId="46" xfId="0" applyFont="1" applyFill="1" applyBorder="1" applyAlignment="1">
      <alignment horizontal="center" vertical="center"/>
    </xf>
    <xf numFmtId="0" fontId="40" fillId="23" borderId="74" xfId="0" applyFont="1" applyFill="1" applyBorder="1" applyAlignment="1">
      <alignment horizontal="center" vertical="center"/>
    </xf>
    <xf numFmtId="0" fontId="47" fillId="7" borderId="50" xfId="0" applyFont="1" applyFill="1" applyBorder="1" applyAlignment="1">
      <alignment horizontal="center" vertical="center" wrapText="1"/>
    </xf>
    <xf numFmtId="0" fontId="47" fillId="7" borderId="47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48" fillId="7" borderId="50" xfId="0" applyFont="1" applyFill="1" applyBorder="1" applyAlignment="1">
      <alignment horizontal="center" vertical="center" wrapText="1"/>
    </xf>
    <xf numFmtId="0" fontId="48" fillId="7" borderId="47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>
      <alignment horizontal="center" vertical="center" wrapText="1"/>
    </xf>
    <xf numFmtId="0" fontId="6" fillId="7" borderId="50" xfId="0" applyFont="1" applyFill="1" applyBorder="1" applyAlignment="1">
      <alignment horizontal="right" vertical="center" wrapText="1"/>
    </xf>
    <xf numFmtId="0" fontId="6" fillId="7" borderId="45" xfId="0" applyFont="1" applyFill="1" applyBorder="1" applyAlignment="1">
      <alignment horizontal="right" vertical="center" wrapText="1"/>
    </xf>
    <xf numFmtId="0" fontId="5" fillId="7" borderId="50" xfId="0" applyFont="1" applyFill="1" applyBorder="1" applyAlignment="1">
      <alignment horizontal="right" vertical="center" wrapText="1"/>
    </xf>
    <xf numFmtId="0" fontId="5" fillId="7" borderId="45" xfId="0" applyFont="1" applyFill="1" applyBorder="1" applyAlignment="1">
      <alignment horizontal="right" vertical="center" wrapText="1"/>
    </xf>
    <xf numFmtId="0" fontId="55" fillId="0" borderId="49" xfId="0" applyFont="1" applyBorder="1"/>
    <xf numFmtId="0" fontId="1" fillId="2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5" fillId="0" borderId="15" xfId="0" applyFont="1" applyBorder="1"/>
    <xf numFmtId="0" fontId="4" fillId="5" borderId="3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100" xfId="0" applyFont="1" applyFill="1" applyBorder="1" applyAlignment="1">
      <alignment horizontal="center" vertical="center" wrapText="1"/>
    </xf>
    <xf numFmtId="0" fontId="4" fillId="5" borderId="10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13" fillId="7" borderId="3" xfId="0" applyNumberFormat="1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center" vertical="center" wrapText="1"/>
    </xf>
    <xf numFmtId="164" fontId="13" fillId="7" borderId="4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horizontal="right" vertical="center" wrapText="1"/>
    </xf>
    <xf numFmtId="164" fontId="13" fillId="8" borderId="4" xfId="0" applyNumberFormat="1" applyFont="1" applyFill="1" applyBorder="1" applyAlignment="1">
      <alignment horizontal="right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0" fillId="0" borderId="49" xfId="0" applyBorder="1"/>
    <xf numFmtId="0" fontId="21" fillId="0" borderId="77" xfId="0" applyFont="1" applyBorder="1" applyAlignment="1" applyProtection="1">
      <alignment horizontal="left"/>
      <protection locked="0"/>
    </xf>
    <xf numFmtId="0" fontId="21" fillId="0" borderId="77" xfId="0" applyFont="1" applyBorder="1" applyAlignment="1" applyProtection="1">
      <alignment horizontal="left" wrapText="1"/>
      <protection locked="0"/>
    </xf>
    <xf numFmtId="164" fontId="27" fillId="0" borderId="77" xfId="0" applyNumberFormat="1" applyFont="1" applyBorder="1" applyAlignment="1">
      <alignment horizontal="right"/>
    </xf>
    <xf numFmtId="0" fontId="21" fillId="0" borderId="73" xfId="0" applyFont="1" applyBorder="1" applyAlignment="1" applyProtection="1">
      <alignment horizontal="right"/>
      <protection locked="0"/>
    </xf>
    <xf numFmtId="164" fontId="10" fillId="0" borderId="82" xfId="0" applyNumberFormat="1" applyFont="1" applyBorder="1" applyAlignment="1">
      <alignment horizontal="right"/>
    </xf>
    <xf numFmtId="0" fontId="2" fillId="0" borderId="77" xfId="0" applyFont="1" applyBorder="1" applyAlignment="1">
      <alignment horizontal="center" vertical="center"/>
    </xf>
    <xf numFmtId="0" fontId="0" fillId="0" borderId="15" xfId="0" applyBorder="1"/>
    <xf numFmtId="0" fontId="21" fillId="0" borderId="83" xfId="0" applyFont="1" applyBorder="1" applyAlignment="1" applyProtection="1">
      <alignment horizontal="left"/>
      <protection locked="0"/>
    </xf>
    <xf numFmtId="0" fontId="21" fillId="0" borderId="83" xfId="0" applyFont="1" applyBorder="1" applyAlignment="1" applyProtection="1">
      <alignment horizontal="left" wrapText="1"/>
      <protection locked="0"/>
    </xf>
    <xf numFmtId="164" fontId="21" fillId="0" borderId="83" xfId="0" applyNumberFormat="1" applyFont="1" applyBorder="1" applyAlignment="1">
      <alignment horizontal="right"/>
    </xf>
    <xf numFmtId="0" fontId="21" fillId="0" borderId="71" xfId="0" applyFont="1" applyBorder="1" applyAlignment="1" applyProtection="1">
      <alignment horizontal="right"/>
      <protection locked="0"/>
    </xf>
    <xf numFmtId="164" fontId="10" fillId="0" borderId="84" xfId="0" applyNumberFormat="1" applyFont="1" applyBorder="1" applyAlignment="1">
      <alignment horizontal="right"/>
    </xf>
    <xf numFmtId="0" fontId="2" fillId="0" borderId="83" xfId="0" applyFont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 wrapText="1"/>
    </xf>
    <xf numFmtId="164" fontId="13" fillId="8" borderId="4" xfId="0" applyNumberFormat="1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1" fillId="0" borderId="77" xfId="1" applyNumberFormat="1" applyFont="1" applyFill="1" applyBorder="1" applyAlignment="1" applyProtection="1">
      <alignment horizontal="left" wrapText="1"/>
      <protection locked="0"/>
    </xf>
    <xf numFmtId="164" fontId="21" fillId="0" borderId="77" xfId="0" applyNumberFormat="1" applyFont="1" applyBorder="1" applyAlignment="1">
      <alignment horizontal="right"/>
    </xf>
    <xf numFmtId="0" fontId="21" fillId="0" borderId="78" xfId="0" applyFont="1" applyBorder="1" applyAlignment="1" applyProtection="1">
      <alignment horizontal="left"/>
      <protection locked="0"/>
    </xf>
    <xf numFmtId="0" fontId="21" fillId="0" borderId="78" xfId="1" applyNumberFormat="1" applyFont="1" applyFill="1" applyBorder="1" applyAlignment="1" applyProtection="1">
      <alignment horizontal="left" wrapText="1"/>
      <protection locked="0"/>
    </xf>
    <xf numFmtId="164" fontId="21" fillId="0" borderId="78" xfId="0" applyNumberFormat="1" applyFont="1" applyBorder="1" applyAlignment="1">
      <alignment horizontal="right"/>
    </xf>
    <xf numFmtId="0" fontId="21" fillId="0" borderId="69" xfId="0" applyFont="1" applyBorder="1" applyAlignment="1" applyProtection="1">
      <alignment horizontal="right"/>
      <protection locked="0"/>
    </xf>
    <xf numFmtId="164" fontId="10" fillId="0" borderId="79" xfId="0" applyNumberFormat="1" applyFont="1" applyBorder="1" applyAlignment="1">
      <alignment horizontal="right"/>
    </xf>
    <xf numFmtId="164" fontId="27" fillId="0" borderId="78" xfId="0" applyNumberFormat="1" applyFont="1" applyBorder="1" applyAlignment="1">
      <alignment horizontal="right"/>
    </xf>
    <xf numFmtId="164" fontId="10" fillId="0" borderId="79" xfId="0" applyNumberFormat="1" applyFont="1" applyBorder="1" applyAlignment="1">
      <alignment horizontal="right" vertical="center" wrapText="1"/>
    </xf>
    <xf numFmtId="0" fontId="10" fillId="0" borderId="78" xfId="0" applyFont="1" applyBorder="1" applyAlignment="1">
      <alignment horizontal="center" vertical="center" wrapText="1"/>
    </xf>
    <xf numFmtId="49" fontId="21" fillId="0" borderId="78" xfId="0" applyNumberFormat="1" applyFont="1" applyBorder="1" applyAlignment="1">
      <alignment horizontal="left"/>
    </xf>
    <xf numFmtId="44" fontId="21" fillId="0" borderId="78" xfId="1" applyFont="1" applyBorder="1" applyAlignment="1" applyProtection="1">
      <alignment horizontal="left" wrapText="1"/>
      <protection locked="0"/>
    </xf>
    <xf numFmtId="164" fontId="10" fillId="0" borderId="79" xfId="0" applyNumberFormat="1" applyFont="1" applyBorder="1" applyAlignment="1">
      <alignment horizontal="right" vertical="center"/>
    </xf>
    <xf numFmtId="0" fontId="2" fillId="10" borderId="78" xfId="0" applyFont="1" applyFill="1" applyBorder="1" applyAlignment="1">
      <alignment horizontal="center" vertical="center"/>
    </xf>
    <xf numFmtId="0" fontId="2" fillId="10" borderId="78" xfId="0" applyFont="1" applyFill="1" applyBorder="1" applyAlignment="1">
      <alignment horizontal="left" vertical="center"/>
    </xf>
    <xf numFmtId="164" fontId="2" fillId="10" borderId="78" xfId="0" applyNumberFormat="1" applyFont="1" applyFill="1" applyBorder="1" applyAlignment="1">
      <alignment horizontal="right" vertical="center"/>
    </xf>
    <xf numFmtId="0" fontId="2" fillId="10" borderId="69" xfId="0" applyFont="1" applyFill="1" applyBorder="1" applyAlignment="1">
      <alignment horizontal="right" vertical="center"/>
    </xf>
    <xf numFmtId="164" fontId="10" fillId="10" borderId="79" xfId="0" applyNumberFormat="1" applyFont="1" applyFill="1" applyBorder="1" applyAlignment="1">
      <alignment horizontal="right" vertical="center"/>
    </xf>
    <xf numFmtId="164" fontId="27" fillId="0" borderId="79" xfId="0" applyNumberFormat="1" applyFont="1" applyBorder="1" applyAlignment="1">
      <alignment horizontal="right"/>
    </xf>
    <xf numFmtId="0" fontId="27" fillId="0" borderId="78" xfId="0" applyFont="1" applyBorder="1" applyAlignment="1">
      <alignment horizontal="center" vertical="center"/>
    </xf>
    <xf numFmtId="164" fontId="27" fillId="0" borderId="79" xfId="0" applyNumberFormat="1" applyFont="1" applyBorder="1" applyAlignment="1">
      <alignment horizontal="right" vertical="center"/>
    </xf>
    <xf numFmtId="0" fontId="21" fillId="0" borderId="83" xfId="1" applyNumberFormat="1" applyFont="1" applyFill="1" applyBorder="1" applyAlignment="1" applyProtection="1">
      <alignment horizontal="left" wrapText="1"/>
      <protection locked="0"/>
    </xf>
    <xf numFmtId="164" fontId="27" fillId="0" borderId="83" xfId="0" applyNumberFormat="1" applyFont="1" applyBorder="1" applyAlignment="1">
      <alignment horizontal="right"/>
    </xf>
    <xf numFmtId="164" fontId="27" fillId="0" borderId="84" xfId="0" applyNumberFormat="1" applyFont="1" applyBorder="1" applyAlignment="1">
      <alignment horizontal="right"/>
    </xf>
    <xf numFmtId="0" fontId="27" fillId="0" borderId="83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right"/>
    </xf>
    <xf numFmtId="0" fontId="56" fillId="0" borderId="78" xfId="0" applyFont="1" applyBorder="1" applyAlignment="1" applyProtection="1">
      <alignment horizontal="left"/>
      <protection locked="0"/>
    </xf>
    <xf numFmtId="0" fontId="0" fillId="0" borderId="78" xfId="1" applyNumberFormat="1" applyFont="1" applyFill="1" applyBorder="1" applyAlignment="1" applyProtection="1">
      <alignment horizontal="left"/>
      <protection locked="0"/>
    </xf>
    <xf numFmtId="0" fontId="56" fillId="0" borderId="83" xfId="0" applyFont="1" applyBorder="1" applyAlignment="1" applyProtection="1">
      <alignment horizontal="left"/>
      <protection locked="0"/>
    </xf>
    <xf numFmtId="0" fontId="0" fillId="0" borderId="83" xfId="1" applyNumberFormat="1" applyFont="1" applyFill="1" applyBorder="1" applyAlignment="1" applyProtection="1">
      <alignment horizontal="left"/>
      <protection locked="0"/>
    </xf>
    <xf numFmtId="0" fontId="21" fillId="0" borderId="77" xfId="1" applyNumberFormat="1" applyFont="1" applyBorder="1" applyAlignment="1" applyProtection="1">
      <alignment horizontal="left" wrapText="1"/>
      <protection locked="0"/>
    </xf>
    <xf numFmtId="0" fontId="21" fillId="0" borderId="78" xfId="1" applyNumberFormat="1" applyFont="1" applyBorder="1" applyAlignment="1" applyProtection="1">
      <alignment horizontal="left" wrapText="1"/>
      <protection locked="0"/>
    </xf>
    <xf numFmtId="164" fontId="10" fillId="0" borderId="79" xfId="1" applyNumberFormat="1" applyFont="1" applyBorder="1" applyAlignment="1">
      <alignment horizontal="right" vertical="center"/>
    </xf>
    <xf numFmtId="164" fontId="10" fillId="0" borderId="79" xfId="1" applyNumberFormat="1" applyFont="1" applyBorder="1" applyAlignment="1">
      <alignment horizontal="right"/>
    </xf>
    <xf numFmtId="0" fontId="0" fillId="14" borderId="49" xfId="0" applyFill="1" applyBorder="1"/>
    <xf numFmtId="0" fontId="21" fillId="0" borderId="83" xfId="1" applyNumberFormat="1" applyFont="1" applyBorder="1" applyAlignment="1" applyProtection="1">
      <alignment horizontal="left" wrapText="1"/>
      <protection locked="0"/>
    </xf>
    <xf numFmtId="0" fontId="21" fillId="0" borderId="47" xfId="0" applyFont="1" applyBorder="1" applyAlignment="1" applyProtection="1">
      <alignment horizontal="left"/>
      <protection locked="0"/>
    </xf>
    <xf numFmtId="0" fontId="21" fillId="0" borderId="47" xfId="0" applyFont="1" applyBorder="1" applyAlignment="1" applyProtection="1">
      <alignment horizontal="center"/>
      <protection locked="0"/>
    </xf>
    <xf numFmtId="0" fontId="2" fillId="0" borderId="47" xfId="0" applyFont="1" applyBorder="1" applyAlignment="1">
      <alignment horizontal="left" vertical="center"/>
    </xf>
    <xf numFmtId="164" fontId="21" fillId="0" borderId="47" xfId="0" applyNumberFormat="1" applyFont="1" applyBorder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164" fontId="27" fillId="0" borderId="21" xfId="0" applyNumberFormat="1" applyFont="1" applyBorder="1" applyAlignment="1">
      <alignment horizontal="right"/>
    </xf>
    <xf numFmtId="0" fontId="21" fillId="0" borderId="77" xfId="0" applyFont="1" applyBorder="1" applyAlignment="1" applyProtection="1">
      <alignment horizontal="center"/>
      <protection locked="0"/>
    </xf>
    <xf numFmtId="0" fontId="2" fillId="0" borderId="77" xfId="0" applyFont="1" applyBorder="1" applyAlignment="1">
      <alignment horizontal="left" vertical="center"/>
    </xf>
    <xf numFmtId="0" fontId="21" fillId="0" borderId="78" xfId="0" applyFont="1" applyBorder="1" applyAlignment="1" applyProtection="1">
      <alignment horizontal="center"/>
      <protection locked="0"/>
    </xf>
    <xf numFmtId="0" fontId="2" fillId="0" borderId="78" xfId="0" applyFont="1" applyBorder="1" applyAlignment="1">
      <alignment horizontal="left" vertical="center"/>
    </xf>
    <xf numFmtId="0" fontId="3" fillId="10" borderId="78" xfId="0" applyFont="1" applyFill="1" applyBorder="1" applyAlignment="1">
      <alignment horizontal="left" vertical="center"/>
    </xf>
    <xf numFmtId="164" fontId="10" fillId="10" borderId="78" xfId="0" applyNumberFormat="1" applyFont="1" applyFill="1" applyBorder="1" applyAlignment="1">
      <alignment horizontal="right" vertical="center"/>
    </xf>
    <xf numFmtId="0" fontId="21" fillId="0" borderId="78" xfId="0" applyFont="1" applyBorder="1" applyAlignment="1">
      <alignment horizontal="center"/>
    </xf>
    <xf numFmtId="0" fontId="10" fillId="0" borderId="78" xfId="0" applyFont="1" applyBorder="1" applyAlignment="1">
      <alignment horizontal="left" vertical="center" wrapText="1"/>
    </xf>
    <xf numFmtId="164" fontId="49" fillId="0" borderId="79" xfId="0" applyNumberFormat="1" applyFont="1" applyBorder="1" applyAlignment="1">
      <alignment horizontal="center" vertical="center" wrapText="1"/>
    </xf>
    <xf numFmtId="164" fontId="49" fillId="0" borderId="16" xfId="0" applyNumberFormat="1" applyFont="1" applyBorder="1" applyAlignment="1">
      <alignment horizontal="center" vertical="center" wrapText="1"/>
    </xf>
    <xf numFmtId="164" fontId="49" fillId="0" borderId="79" xfId="0" applyNumberFormat="1" applyFont="1" applyBorder="1" applyAlignment="1">
      <alignment horizontal="center"/>
    </xf>
    <xf numFmtId="164" fontId="49" fillId="0" borderId="16" xfId="0" applyNumberFormat="1" applyFont="1" applyBorder="1" applyAlignment="1">
      <alignment horizontal="center"/>
    </xf>
    <xf numFmtId="164" fontId="36" fillId="0" borderId="79" xfId="0" applyNumberFormat="1" applyFont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0" fontId="21" fillId="0" borderId="83" xfId="0" applyFont="1" applyBorder="1" applyAlignment="1" applyProtection="1">
      <alignment horizontal="center"/>
      <protection locked="0"/>
    </xf>
    <xf numFmtId="0" fontId="2" fillId="0" borderId="83" xfId="0" applyFont="1" applyBorder="1" applyAlignment="1">
      <alignment horizontal="left" vertical="center"/>
    </xf>
    <xf numFmtId="0" fontId="2" fillId="0" borderId="83" xfId="0" applyFont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left" vertical="center" wrapText="1"/>
    </xf>
    <xf numFmtId="0" fontId="2" fillId="0" borderId="73" xfId="0" applyFont="1" applyBorder="1" applyAlignment="1">
      <alignment horizontal="right" vertical="center"/>
    </xf>
    <xf numFmtId="164" fontId="27" fillId="0" borderId="82" xfId="0" applyNumberFormat="1" applyFont="1" applyBorder="1" applyAlignment="1">
      <alignment horizontal="right"/>
    </xf>
    <xf numFmtId="0" fontId="2" fillId="0" borderId="69" xfId="0" applyFont="1" applyBorder="1" applyAlignment="1">
      <alignment horizontal="right" vertical="center"/>
    </xf>
    <xf numFmtId="0" fontId="21" fillId="14" borderId="78" xfId="0" applyFont="1" applyFill="1" applyBorder="1" applyAlignment="1" applyProtection="1">
      <alignment horizontal="left"/>
      <protection locked="0"/>
    </xf>
    <xf numFmtId="0" fontId="21" fillId="14" borderId="78" xfId="0" applyFont="1" applyFill="1" applyBorder="1" applyAlignment="1" applyProtection="1">
      <alignment horizontal="center"/>
      <protection locked="0"/>
    </xf>
    <xf numFmtId="0" fontId="21" fillId="14" borderId="78" xfId="1" applyNumberFormat="1" applyFont="1" applyFill="1" applyBorder="1" applyAlignment="1" applyProtection="1">
      <alignment horizontal="left" wrapText="1"/>
      <protection locked="0"/>
    </xf>
    <xf numFmtId="164" fontId="21" fillId="14" borderId="78" xfId="0" applyNumberFormat="1" applyFont="1" applyFill="1" applyBorder="1" applyAlignment="1">
      <alignment horizontal="right"/>
    </xf>
    <xf numFmtId="0" fontId="2" fillId="14" borderId="69" xfId="0" applyFont="1" applyFill="1" applyBorder="1" applyAlignment="1">
      <alignment horizontal="right" vertical="center"/>
    </xf>
    <xf numFmtId="164" fontId="27" fillId="14" borderId="79" xfId="0" applyNumberFormat="1" applyFont="1" applyFill="1" applyBorder="1" applyAlignment="1">
      <alignment horizontal="right"/>
    </xf>
    <xf numFmtId="0" fontId="2" fillId="14" borderId="78" xfId="0" applyFont="1" applyFill="1" applyBorder="1" applyAlignment="1">
      <alignment horizontal="center" vertical="center"/>
    </xf>
    <xf numFmtId="0" fontId="0" fillId="14" borderId="15" xfId="0" applyFill="1" applyBorder="1"/>
    <xf numFmtId="164" fontId="10" fillId="14" borderId="79" xfId="0" applyNumberFormat="1" applyFont="1" applyFill="1" applyBorder="1" applyAlignment="1">
      <alignment horizontal="right"/>
    </xf>
    <xf numFmtId="164" fontId="56" fillId="0" borderId="78" xfId="0" applyNumberFormat="1" applyFont="1" applyBorder="1" applyAlignment="1">
      <alignment horizontal="right"/>
    </xf>
    <xf numFmtId="0" fontId="21" fillId="0" borderId="78" xfId="0" applyFont="1" applyBorder="1" applyAlignment="1">
      <alignment wrapText="1"/>
    </xf>
    <xf numFmtId="0" fontId="0" fillId="0" borderId="78" xfId="0" applyBorder="1" applyAlignment="1" applyProtection="1">
      <alignment horizontal="center"/>
      <protection locked="0"/>
    </xf>
    <xf numFmtId="0" fontId="0" fillId="0" borderId="78" xfId="1" applyNumberFormat="1" applyFont="1" applyBorder="1" applyAlignment="1" applyProtection="1">
      <alignment horizontal="left" wrapText="1"/>
      <protection locked="0"/>
    </xf>
    <xf numFmtId="0" fontId="11" fillId="0" borderId="69" xfId="0" applyFont="1" applyBorder="1" applyAlignment="1">
      <alignment horizontal="right" vertical="center" wrapText="1"/>
    </xf>
    <xf numFmtId="164" fontId="27" fillId="0" borderId="79" xfId="0" applyNumberFormat="1" applyFont="1" applyBorder="1" applyAlignment="1">
      <alignment horizontal="right" vertical="center" wrapText="1"/>
    </xf>
    <xf numFmtId="0" fontId="11" fillId="0" borderId="78" xfId="0" applyFont="1" applyBorder="1" applyAlignment="1">
      <alignment horizontal="center" vertical="center" wrapText="1"/>
    </xf>
    <xf numFmtId="0" fontId="55" fillId="0" borderId="4" xfId="0" applyFont="1" applyBorder="1"/>
    <xf numFmtId="0" fontId="55" fillId="0" borderId="102" xfId="0" applyFont="1" applyBorder="1"/>
    <xf numFmtId="0" fontId="0" fillId="0" borderId="65" xfId="0" applyBorder="1"/>
    <xf numFmtId="0" fontId="0" fillId="0" borderId="38" xfId="0" applyBorder="1"/>
    <xf numFmtId="44" fontId="21" fillId="0" borderId="78" xfId="0" applyNumberFormat="1" applyFont="1" applyBorder="1" applyAlignment="1">
      <alignment horizontal="right"/>
    </xf>
    <xf numFmtId="0" fontId="0" fillId="0" borderId="66" xfId="0" applyBorder="1"/>
    <xf numFmtId="44" fontId="21" fillId="0" borderId="83" xfId="0" applyNumberFormat="1" applyFont="1" applyBorder="1" applyAlignment="1">
      <alignment horizontal="right"/>
    </xf>
    <xf numFmtId="0" fontId="2" fillId="0" borderId="71" xfId="0" applyFont="1" applyBorder="1" applyAlignment="1">
      <alignment horizontal="right" vertical="center"/>
    </xf>
    <xf numFmtId="164" fontId="10" fillId="0" borderId="84" xfId="0" applyNumberFormat="1" applyFont="1" applyBorder="1" applyAlignment="1">
      <alignment horizontal="right" vertical="center"/>
    </xf>
    <xf numFmtId="0" fontId="0" fillId="0" borderId="1" xfId="0" applyBorder="1"/>
    <xf numFmtId="0" fontId="21" fillId="0" borderId="77" xfId="0" applyFont="1" applyBorder="1" applyAlignment="1">
      <alignment horizontal="left"/>
    </xf>
    <xf numFmtId="0" fontId="21" fillId="0" borderId="77" xfId="0" applyFont="1" applyBorder="1"/>
    <xf numFmtId="164" fontId="10" fillId="0" borderId="79" xfId="0" applyNumberFormat="1" applyFont="1" applyBorder="1" applyAlignment="1">
      <alignment vertical="center" wrapText="1"/>
    </xf>
    <xf numFmtId="0" fontId="21" fillId="0" borderId="49" xfId="0" applyFont="1" applyBorder="1"/>
    <xf numFmtId="0" fontId="21" fillId="0" borderId="78" xfId="0" applyFont="1" applyBorder="1" applyAlignment="1">
      <alignment horizontal="left"/>
    </xf>
    <xf numFmtId="0" fontId="21" fillId="0" borderId="78" xfId="0" applyFont="1" applyBorder="1"/>
    <xf numFmtId="0" fontId="21" fillId="0" borderId="78" xfId="1" applyNumberFormat="1" applyFont="1" applyFill="1" applyBorder="1" applyAlignment="1" applyProtection="1">
      <alignment horizontal="left"/>
      <protection locked="0"/>
    </xf>
    <xf numFmtId="0" fontId="0" fillId="0" borderId="78" xfId="0" applyBorder="1"/>
    <xf numFmtId="0" fontId="14" fillId="0" borderId="78" xfId="0" applyFont="1" applyBorder="1" applyAlignment="1">
      <alignment horizontal="center" vertical="center" wrapText="1"/>
    </xf>
    <xf numFmtId="0" fontId="14" fillId="0" borderId="78" xfId="0" applyFont="1" applyBorder="1" applyAlignment="1">
      <alignment vertical="center" wrapText="1"/>
    </xf>
    <xf numFmtId="164" fontId="54" fillId="0" borderId="78" xfId="0" applyNumberFormat="1" applyFont="1" applyBorder="1" applyAlignment="1">
      <alignment horizontal="right"/>
    </xf>
  </cellXfs>
  <cellStyles count="5">
    <cellStyle name="Currency" xfId="1" builtinId="4"/>
    <cellStyle name="Good" xfId="3" builtinId="26"/>
    <cellStyle name="Hyperlink" xfId="4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354</xdr:row>
      <xdr:rowOff>95249</xdr:rowOff>
    </xdr:from>
    <xdr:to>
      <xdr:col>4</xdr:col>
      <xdr:colOff>533586</xdr:colOff>
      <xdr:row>361</xdr:row>
      <xdr:rowOff>154304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7B0FC2-D7C1-47E5-97E1-6A4B5D53B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1271094</xdr:colOff>
      <xdr:row>362</xdr:row>
      <xdr:rowOff>19051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026285-0A2B-4AA7-AE09-B98E2E5D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372A42-D78B-4800-98EB-7CA7BCEE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C7F03C-4953-4C4F-AD24-794A7462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ED5C4B-F8BF-4534-B995-87FC875BE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49BF9F-9902-4BC9-8DB3-9A5ECE38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  <xdr:twoCellAnchor editAs="oneCell">
    <xdr:from>
      <xdr:col>1</xdr:col>
      <xdr:colOff>735541</xdr:colOff>
      <xdr:row>1</xdr:row>
      <xdr:rowOff>104511</xdr:rowOff>
    </xdr:from>
    <xdr:to>
      <xdr:col>5</xdr:col>
      <xdr:colOff>616478</xdr:colOff>
      <xdr:row>1</xdr:row>
      <xdr:rowOff>1363043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47B70CA-23B8-4928-B18E-60D1E79D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9861" y="813171"/>
          <a:ext cx="7584757" cy="125853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354</xdr:row>
      <xdr:rowOff>95249</xdr:rowOff>
    </xdr:from>
    <xdr:to>
      <xdr:col>4</xdr:col>
      <xdr:colOff>655506</xdr:colOff>
      <xdr:row>361</xdr:row>
      <xdr:rowOff>47624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493E819-0DED-4F28-8910-8A4DCC05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" y="123562109"/>
          <a:ext cx="5307516" cy="1339215"/>
        </a:xfrm>
        <a:prstGeom prst="rect">
          <a:avLst/>
        </a:prstGeom>
      </xdr:spPr>
    </xdr:pic>
    <xdr:clientData/>
  </xdr:twoCellAnchor>
  <xdr:twoCellAnchor editAs="oneCell">
    <xdr:from>
      <xdr:col>4</xdr:col>
      <xdr:colOff>1012031</xdr:colOff>
      <xdr:row>354</xdr:row>
      <xdr:rowOff>142875</xdr:rowOff>
    </xdr:from>
    <xdr:to>
      <xdr:col>5</xdr:col>
      <xdr:colOff>1347294</xdr:colOff>
      <xdr:row>361</xdr:row>
      <xdr:rowOff>95251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F56E40-AA2C-4BFE-BED1-370ABBD1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3611" y="123609735"/>
          <a:ext cx="3291823" cy="13392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rwood@piedmonttruckcenter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danielg@deaconfleet.com" TargetMode="External"/><Relationship Id="rId2" Type="http://schemas.openxmlformats.org/officeDocument/2006/relationships/hyperlink" Target="mailto:dianne.nelms@deaconjonesautogroup.com" TargetMode="External"/><Relationship Id="rId1" Type="http://schemas.openxmlformats.org/officeDocument/2006/relationships/hyperlink" Target="mailto:wanda.matthews@deaconjonesautogroup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CAAB-4B78-4055-B039-6CE7328B45EF}">
  <sheetPr>
    <pageSetUpPr fitToPage="1"/>
  </sheetPr>
  <dimension ref="A1:I276"/>
  <sheetViews>
    <sheetView topLeftCell="B1" workbookViewId="0">
      <selection activeCell="B19" sqref="B19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8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632" t="s">
        <v>12</v>
      </c>
      <c r="F2" s="633"/>
      <c r="G2" s="634" t="s">
        <v>12</v>
      </c>
      <c r="H2" s="633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635" t="s">
        <v>2</v>
      </c>
      <c r="D264" s="637" t="s">
        <v>3</v>
      </c>
      <c r="E264" s="639" t="str">
        <f>$E$3</f>
        <v>Contract Pricing</v>
      </c>
      <c r="F264" s="641" t="s">
        <v>14</v>
      </c>
      <c r="G264" s="639" t="str">
        <f>$E$3</f>
        <v>Contract Pricing</v>
      </c>
      <c r="H264" s="641" t="s">
        <v>14</v>
      </c>
    </row>
    <row r="265" spans="2:8" ht="16.2" thickBot="1" x14ac:dyDescent="0.35">
      <c r="B265" s="134"/>
      <c r="C265" s="636"/>
      <c r="D265" s="638"/>
      <c r="E265" s="640"/>
      <c r="F265" s="642"/>
      <c r="G265" s="640"/>
      <c r="H265" s="642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</sheetData>
  <mergeCells count="8">
    <mergeCell ref="E2:F2"/>
    <mergeCell ref="G2:H2"/>
    <mergeCell ref="C264:C265"/>
    <mergeCell ref="D264:D265"/>
    <mergeCell ref="E264:E265"/>
    <mergeCell ref="F264:F265"/>
    <mergeCell ref="G264:G265"/>
    <mergeCell ref="H264:H265"/>
  </mergeCells>
  <pageMargins left="0.25" right="0.25" top="0.75" bottom="0.75" header="0.3" footer="0.3"/>
  <pageSetup scale="5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DA1A-2CD6-41FD-91E3-DC054337FC39}">
  <dimension ref="A1:I266"/>
  <sheetViews>
    <sheetView tabSelected="1" workbookViewId="0">
      <selection activeCell="D5" sqref="D5"/>
    </sheetView>
  </sheetViews>
  <sheetFormatPr defaultRowHeight="14.4" x14ac:dyDescent="0.3"/>
  <cols>
    <col min="1" max="1" width="4.44140625" customWidth="1"/>
    <col min="2" max="2" width="36.5546875" style="629" bestFit="1" customWidth="1"/>
    <col min="3" max="3" width="12.109375" style="629" bestFit="1" customWidth="1"/>
    <col min="4" max="4" width="74.33203125" customWidth="1"/>
    <col min="5" max="5" width="14.109375" style="630" customWidth="1"/>
    <col min="6" max="6" width="8.6640625" style="630" bestFit="1" customWidth="1"/>
    <col min="7" max="7" width="14.109375" style="630" customWidth="1"/>
    <col min="8" max="8" width="8.6640625" style="631" bestFit="1" customWidth="1"/>
    <col min="9" max="9" width="2.44140625" customWidth="1"/>
  </cols>
  <sheetData>
    <row r="1" spans="2:8" ht="24" thickBot="1" x14ac:dyDescent="0.35">
      <c r="B1" s="467" t="s">
        <v>0</v>
      </c>
      <c r="C1" s="468"/>
      <c r="D1" s="469" t="s">
        <v>1103</v>
      </c>
      <c r="E1" s="470"/>
      <c r="F1" s="471"/>
      <c r="G1" s="470"/>
      <c r="H1" s="472"/>
    </row>
    <row r="2" spans="2:8" ht="36.75" customHeight="1" thickBot="1" x14ac:dyDescent="0.35">
      <c r="B2" s="473" t="s">
        <v>1104</v>
      </c>
      <c r="C2" s="474"/>
      <c r="D2" s="475"/>
      <c r="E2" s="689" t="s">
        <v>1105</v>
      </c>
      <c r="F2" s="690"/>
      <c r="G2" s="689" t="s">
        <v>1106</v>
      </c>
      <c r="H2" s="690"/>
    </row>
    <row r="3" spans="2:8" ht="54.6" thickBot="1" x14ac:dyDescent="0.35">
      <c r="B3" s="476" t="s">
        <v>1</v>
      </c>
      <c r="C3" s="10" t="s">
        <v>2</v>
      </c>
      <c r="D3" s="107" t="s">
        <v>3</v>
      </c>
      <c r="E3" s="477" t="s">
        <v>4</v>
      </c>
      <c r="F3" s="478" t="s">
        <v>26</v>
      </c>
      <c r="G3" s="477" t="s">
        <v>4</v>
      </c>
      <c r="H3" s="479" t="s">
        <v>27</v>
      </c>
    </row>
    <row r="4" spans="2:8" ht="31.8" thickBot="1" x14ac:dyDescent="0.35">
      <c r="B4" s="480" t="s">
        <v>1107</v>
      </c>
      <c r="C4" s="12"/>
      <c r="D4" s="481"/>
      <c r="E4" s="482"/>
      <c r="F4" s="482"/>
      <c r="G4" s="482"/>
      <c r="H4" s="483"/>
    </row>
    <row r="5" spans="2:8" ht="15.6" x14ac:dyDescent="0.3">
      <c r="B5" s="484" t="s">
        <v>1108</v>
      </c>
      <c r="C5" s="485">
        <v>10054</v>
      </c>
      <c r="D5" s="486" t="s">
        <v>1109</v>
      </c>
      <c r="E5" s="487">
        <v>17310</v>
      </c>
      <c r="F5" s="488">
        <v>2025</v>
      </c>
      <c r="G5" s="489"/>
      <c r="H5" s="490"/>
    </row>
    <row r="6" spans="2:8" ht="15.6" x14ac:dyDescent="0.3">
      <c r="B6" s="491" t="s">
        <v>1108</v>
      </c>
      <c r="C6" s="485">
        <v>10114</v>
      </c>
      <c r="D6" s="486" t="s">
        <v>1110</v>
      </c>
      <c r="E6" s="487">
        <v>18994</v>
      </c>
      <c r="F6" s="488">
        <v>2025</v>
      </c>
      <c r="G6" s="492"/>
      <c r="H6" s="493"/>
    </row>
    <row r="7" spans="2:8" ht="15.6" x14ac:dyDescent="0.3">
      <c r="B7" s="491" t="s">
        <v>1108</v>
      </c>
      <c r="C7" s="485">
        <v>10214</v>
      </c>
      <c r="D7" s="486" t="s">
        <v>1111</v>
      </c>
      <c r="E7" s="487">
        <v>20627</v>
      </c>
      <c r="F7" s="488">
        <v>2025</v>
      </c>
      <c r="G7" s="492"/>
      <c r="H7" s="493"/>
    </row>
    <row r="8" spans="2:8" ht="16.2" thickBot="1" x14ac:dyDescent="0.35">
      <c r="B8" s="494" t="s">
        <v>1108</v>
      </c>
      <c r="C8" s="495">
        <v>10314</v>
      </c>
      <c r="D8" s="496" t="s">
        <v>1112</v>
      </c>
      <c r="E8" s="497">
        <v>21153.599999999999</v>
      </c>
      <c r="F8" s="498">
        <v>2025</v>
      </c>
      <c r="G8" s="499"/>
      <c r="H8" s="500"/>
    </row>
    <row r="9" spans="2:8" ht="16.2" thickBot="1" x14ac:dyDescent="0.35">
      <c r="B9" s="501"/>
      <c r="C9" s="502"/>
      <c r="D9" s="503"/>
      <c r="E9" s="504"/>
      <c r="F9" s="504"/>
      <c r="G9" s="504"/>
      <c r="H9" s="505"/>
    </row>
    <row r="10" spans="2:8" ht="15.6" x14ac:dyDescent="0.3">
      <c r="B10" s="484" t="s">
        <v>1113</v>
      </c>
      <c r="C10" s="506">
        <v>12014</v>
      </c>
      <c r="D10" s="507" t="s">
        <v>1114</v>
      </c>
      <c r="E10" s="508">
        <v>20890</v>
      </c>
      <c r="F10" s="509">
        <v>2025</v>
      </c>
      <c r="G10" s="492"/>
      <c r="H10" s="493"/>
    </row>
    <row r="11" spans="2:8" ht="15.6" x14ac:dyDescent="0.3">
      <c r="B11" s="491" t="s">
        <v>1113</v>
      </c>
      <c r="C11" s="485">
        <v>12114</v>
      </c>
      <c r="D11" s="486" t="s">
        <v>1115</v>
      </c>
      <c r="E11" s="487">
        <v>21611.7</v>
      </c>
      <c r="F11" s="488">
        <v>2025</v>
      </c>
      <c r="G11" s="492"/>
      <c r="H11" s="493"/>
    </row>
    <row r="12" spans="2:8" ht="16.2" thickBot="1" x14ac:dyDescent="0.35">
      <c r="B12" s="491" t="s">
        <v>1113</v>
      </c>
      <c r="C12" s="485">
        <v>12214</v>
      </c>
      <c r="D12" s="486" t="s">
        <v>1116</v>
      </c>
      <c r="E12" s="487">
        <v>23789.7</v>
      </c>
      <c r="F12" s="488">
        <v>2025</v>
      </c>
      <c r="G12" s="492"/>
      <c r="H12" s="493"/>
    </row>
    <row r="13" spans="2:8" ht="16.2" thickBot="1" x14ac:dyDescent="0.35">
      <c r="B13" s="501"/>
      <c r="C13" s="502"/>
      <c r="D13" s="503"/>
      <c r="E13" s="504"/>
      <c r="F13" s="504"/>
      <c r="G13" s="504"/>
      <c r="H13" s="505"/>
    </row>
    <row r="14" spans="2:8" ht="15.6" x14ac:dyDescent="0.3">
      <c r="B14" s="484" t="s">
        <v>1117</v>
      </c>
      <c r="C14" s="506">
        <v>13114</v>
      </c>
      <c r="D14" s="507" t="s">
        <v>1118</v>
      </c>
      <c r="E14" s="508">
        <v>24590.400000000001</v>
      </c>
      <c r="F14" s="509">
        <v>2025</v>
      </c>
      <c r="G14" s="492"/>
      <c r="H14" s="493"/>
    </row>
    <row r="15" spans="2:8" ht="15.6" x14ac:dyDescent="0.3">
      <c r="B15" s="491" t="s">
        <v>1117</v>
      </c>
      <c r="C15" s="485">
        <v>13214</v>
      </c>
      <c r="D15" s="486" t="s">
        <v>1119</v>
      </c>
      <c r="E15" s="487">
        <v>26780.6</v>
      </c>
      <c r="F15" s="488">
        <v>2025</v>
      </c>
      <c r="G15" s="492"/>
      <c r="H15" s="493"/>
    </row>
    <row r="16" spans="2:8" ht="15.6" x14ac:dyDescent="0.3">
      <c r="B16" s="491" t="s">
        <v>1117</v>
      </c>
      <c r="C16" s="485">
        <v>13314</v>
      </c>
      <c r="D16" s="486" t="s">
        <v>1120</v>
      </c>
      <c r="E16" s="487">
        <v>25351.8</v>
      </c>
      <c r="F16" s="488">
        <v>2025</v>
      </c>
      <c r="G16" s="492"/>
      <c r="H16" s="493"/>
    </row>
    <row r="17" spans="2:8" ht="15.6" x14ac:dyDescent="0.3">
      <c r="B17" s="491" t="s">
        <v>1117</v>
      </c>
      <c r="C17" s="510">
        <v>13414</v>
      </c>
      <c r="D17" s="486" t="s">
        <v>1121</v>
      </c>
      <c r="E17" s="487">
        <v>28115.4</v>
      </c>
      <c r="F17" s="488">
        <v>2025</v>
      </c>
      <c r="G17" s="492"/>
      <c r="H17" s="493"/>
    </row>
    <row r="18" spans="2:8" ht="15.6" x14ac:dyDescent="0.3">
      <c r="B18" s="491" t="s">
        <v>1117</v>
      </c>
      <c r="C18" s="510">
        <v>13514</v>
      </c>
      <c r="D18" s="486" t="s">
        <v>1122</v>
      </c>
      <c r="E18" s="487">
        <v>26686.6</v>
      </c>
      <c r="F18" s="488">
        <v>2025</v>
      </c>
      <c r="G18" s="492"/>
      <c r="H18" s="493"/>
    </row>
    <row r="19" spans="2:8" ht="15.6" x14ac:dyDescent="0.3">
      <c r="B19" s="491" t="s">
        <v>1117</v>
      </c>
      <c r="C19" s="510">
        <v>13614</v>
      </c>
      <c r="D19" s="486" t="s">
        <v>1123</v>
      </c>
      <c r="E19" s="487">
        <v>32651.5</v>
      </c>
      <c r="F19" s="488">
        <v>2025</v>
      </c>
      <c r="G19" s="511"/>
      <c r="H19" s="512"/>
    </row>
    <row r="20" spans="2:8" ht="16.2" thickBot="1" x14ac:dyDescent="0.35">
      <c r="B20" s="491" t="s">
        <v>1117</v>
      </c>
      <c r="C20" s="510">
        <v>13714</v>
      </c>
      <c r="D20" s="486" t="s">
        <v>1124</v>
      </c>
      <c r="E20" s="487">
        <v>31169.5</v>
      </c>
      <c r="F20" s="488">
        <v>2025</v>
      </c>
      <c r="G20" s="511"/>
      <c r="H20" s="512"/>
    </row>
    <row r="21" spans="2:8" ht="52.8" thickBot="1" x14ac:dyDescent="0.35">
      <c r="B21" s="480" t="s">
        <v>1125</v>
      </c>
      <c r="C21" s="12" t="s">
        <v>1126</v>
      </c>
      <c r="D21" s="481" t="s">
        <v>1127</v>
      </c>
      <c r="E21" s="482" t="s">
        <v>1128</v>
      </c>
      <c r="F21" s="482" t="s">
        <v>26</v>
      </c>
      <c r="G21" s="482" t="s">
        <v>1128</v>
      </c>
      <c r="H21" s="483" t="s">
        <v>27</v>
      </c>
    </row>
    <row r="22" spans="2:8" ht="15.6" x14ac:dyDescent="0.3">
      <c r="B22" s="491" t="s">
        <v>1129</v>
      </c>
      <c r="C22" s="510">
        <v>21014</v>
      </c>
      <c r="D22" s="513" t="s">
        <v>1130</v>
      </c>
      <c r="E22" s="487">
        <v>21778</v>
      </c>
      <c r="F22" s="488">
        <v>2025</v>
      </c>
      <c r="G22" s="514"/>
      <c r="H22" s="512"/>
    </row>
    <row r="23" spans="2:8" ht="15.6" x14ac:dyDescent="0.3">
      <c r="B23" s="491" t="s">
        <v>1129</v>
      </c>
      <c r="C23" s="510">
        <v>21114</v>
      </c>
      <c r="D23" s="513" t="s">
        <v>1131</v>
      </c>
      <c r="E23" s="487">
        <v>23633</v>
      </c>
      <c r="F23" s="488">
        <v>2025</v>
      </c>
      <c r="G23" s="514"/>
      <c r="H23" s="512"/>
    </row>
    <row r="24" spans="2:8" ht="16.2" thickBot="1" x14ac:dyDescent="0.35">
      <c r="B24" s="494" t="s">
        <v>1129</v>
      </c>
      <c r="C24" s="515">
        <v>21214</v>
      </c>
      <c r="D24" s="516" t="s">
        <v>1132</v>
      </c>
      <c r="E24" s="497">
        <v>26140</v>
      </c>
      <c r="F24" s="498">
        <v>2025</v>
      </c>
      <c r="G24" s="517"/>
      <c r="H24" s="518"/>
    </row>
    <row r="25" spans="2:8" ht="16.2" thickBot="1" x14ac:dyDescent="0.35">
      <c r="B25" s="501"/>
      <c r="C25" s="502"/>
      <c r="D25" s="503"/>
      <c r="E25" s="504"/>
      <c r="F25" s="504"/>
      <c r="G25" s="504"/>
      <c r="H25" s="505"/>
    </row>
    <row r="26" spans="2:8" ht="15.6" x14ac:dyDescent="0.3">
      <c r="B26" s="484" t="s">
        <v>1133</v>
      </c>
      <c r="C26" s="519">
        <v>22014</v>
      </c>
      <c r="D26" s="520" t="s">
        <v>1134</v>
      </c>
      <c r="E26" s="508">
        <v>29313.4</v>
      </c>
      <c r="F26" s="509">
        <v>2025</v>
      </c>
      <c r="G26" s="521"/>
      <c r="H26" s="493"/>
    </row>
    <row r="27" spans="2:8" ht="15.6" x14ac:dyDescent="0.3">
      <c r="B27" s="491" t="s">
        <v>1133</v>
      </c>
      <c r="C27" s="510">
        <v>22114</v>
      </c>
      <c r="D27" s="513" t="s">
        <v>1135</v>
      </c>
      <c r="E27" s="487">
        <v>27829.3</v>
      </c>
      <c r="F27" s="488">
        <v>2025</v>
      </c>
      <c r="G27" s="514"/>
      <c r="H27" s="512"/>
    </row>
    <row r="28" spans="2:8" ht="15.6" x14ac:dyDescent="0.3">
      <c r="B28" s="491" t="s">
        <v>1133</v>
      </c>
      <c r="C28" s="510">
        <v>22214</v>
      </c>
      <c r="D28" s="513" t="s">
        <v>1136</v>
      </c>
      <c r="E28" s="487">
        <v>30991.5</v>
      </c>
      <c r="F28" s="488">
        <v>2025</v>
      </c>
      <c r="G28" s="522"/>
      <c r="H28" s="512"/>
    </row>
    <row r="29" spans="2:8" ht="15.6" x14ac:dyDescent="0.3">
      <c r="B29" s="491" t="s">
        <v>1133</v>
      </c>
      <c r="C29" s="510">
        <v>22314</v>
      </c>
      <c r="D29" s="513" t="s">
        <v>1137</v>
      </c>
      <c r="E29" s="487">
        <v>29507.4</v>
      </c>
      <c r="F29" s="488">
        <v>2025</v>
      </c>
      <c r="G29" s="511"/>
      <c r="H29" s="512"/>
    </row>
    <row r="30" spans="2:8" ht="15.6" x14ac:dyDescent="0.3">
      <c r="B30" s="491" t="s">
        <v>1133</v>
      </c>
      <c r="C30" s="510">
        <v>22414</v>
      </c>
      <c r="D30" s="513" t="s">
        <v>1138</v>
      </c>
      <c r="E30" s="487">
        <v>36093.699999999997</v>
      </c>
      <c r="F30" s="488">
        <v>2025</v>
      </c>
      <c r="G30" s="511"/>
      <c r="H30" s="512"/>
    </row>
    <row r="31" spans="2:8" ht="15.6" x14ac:dyDescent="0.3">
      <c r="B31" s="491" t="s">
        <v>1133</v>
      </c>
      <c r="C31" s="510">
        <v>22514</v>
      </c>
      <c r="D31" s="513" t="s">
        <v>1139</v>
      </c>
      <c r="E31" s="487">
        <v>34609.599999999999</v>
      </c>
      <c r="F31" s="488">
        <v>2025</v>
      </c>
      <c r="G31" s="522"/>
      <c r="H31" s="512"/>
    </row>
    <row r="32" spans="2:8" ht="15.6" x14ac:dyDescent="0.3">
      <c r="B32" s="491" t="s">
        <v>1133</v>
      </c>
      <c r="C32" s="510">
        <v>22614</v>
      </c>
      <c r="D32" s="513" t="s">
        <v>1140</v>
      </c>
      <c r="E32" s="487">
        <v>39488.699999999997</v>
      </c>
      <c r="F32" s="488">
        <v>2025</v>
      </c>
      <c r="G32" s="511"/>
      <c r="H32" s="512"/>
    </row>
    <row r="33" spans="2:8" ht="16.2" thickBot="1" x14ac:dyDescent="0.35">
      <c r="B33" s="494" t="s">
        <v>1133</v>
      </c>
      <c r="C33" s="515">
        <v>22714</v>
      </c>
      <c r="D33" s="516" t="s">
        <v>1141</v>
      </c>
      <c r="E33" s="497">
        <v>38004.6</v>
      </c>
      <c r="F33" s="498">
        <v>2025</v>
      </c>
      <c r="G33" s="523"/>
      <c r="H33" s="518"/>
    </row>
    <row r="34" spans="2:8" ht="16.2" thickBot="1" x14ac:dyDescent="0.35">
      <c r="B34" s="501"/>
      <c r="C34" s="502"/>
      <c r="D34" s="503"/>
      <c r="E34" s="504"/>
      <c r="F34" s="504"/>
      <c r="G34" s="504"/>
      <c r="H34" s="505"/>
    </row>
    <row r="35" spans="2:8" ht="15.6" x14ac:dyDescent="0.3">
      <c r="B35" s="484" t="s">
        <v>1142</v>
      </c>
      <c r="C35" s="506">
        <v>23014</v>
      </c>
      <c r="D35" s="520" t="s">
        <v>1143</v>
      </c>
      <c r="E35" s="508">
        <v>36901.199999999997</v>
      </c>
      <c r="F35" s="509">
        <v>2025</v>
      </c>
      <c r="G35" s="524"/>
      <c r="H35" s="493"/>
    </row>
    <row r="36" spans="2:8" ht="16.2" thickBot="1" x14ac:dyDescent="0.35">
      <c r="B36" s="491" t="s">
        <v>1142</v>
      </c>
      <c r="C36" s="485">
        <v>23114</v>
      </c>
      <c r="D36" s="513" t="s">
        <v>1144</v>
      </c>
      <c r="E36" s="487">
        <v>35318.800000000003</v>
      </c>
      <c r="F36" s="488">
        <v>2025</v>
      </c>
      <c r="G36" s="511"/>
      <c r="H36" s="512"/>
    </row>
    <row r="37" spans="2:8" ht="15.6" x14ac:dyDescent="0.3">
      <c r="B37" s="491" t="s">
        <v>1142</v>
      </c>
      <c r="C37" s="510">
        <v>23214</v>
      </c>
      <c r="D37" s="513" t="s">
        <v>1145</v>
      </c>
      <c r="E37" s="487">
        <v>41909</v>
      </c>
      <c r="F37" s="488">
        <v>2025</v>
      </c>
      <c r="G37" s="489"/>
      <c r="H37" s="490"/>
    </row>
    <row r="38" spans="2:8" ht="16.2" thickBot="1" x14ac:dyDescent="0.35">
      <c r="B38" s="491" t="s">
        <v>1142</v>
      </c>
      <c r="C38" s="485">
        <v>23314</v>
      </c>
      <c r="D38" s="513" t="s">
        <v>1146</v>
      </c>
      <c r="E38" s="487">
        <v>40033</v>
      </c>
      <c r="F38" s="488">
        <v>2025</v>
      </c>
      <c r="G38" s="511"/>
      <c r="H38" s="512"/>
    </row>
    <row r="39" spans="2:8" ht="18.600000000000001" thickBot="1" x14ac:dyDescent="0.35">
      <c r="B39" s="491" t="s">
        <v>1142</v>
      </c>
      <c r="C39" s="510">
        <v>23414</v>
      </c>
      <c r="D39" s="513" t="s">
        <v>1147</v>
      </c>
      <c r="E39" s="487">
        <v>44868</v>
      </c>
      <c r="F39" s="488">
        <v>2025</v>
      </c>
      <c r="G39" s="525"/>
      <c r="H39" s="526"/>
    </row>
    <row r="40" spans="2:8" ht="16.2" thickBot="1" x14ac:dyDescent="0.35">
      <c r="B40" s="494" t="s">
        <v>1142</v>
      </c>
      <c r="C40" s="515">
        <v>23514</v>
      </c>
      <c r="D40" s="516" t="s">
        <v>1148</v>
      </c>
      <c r="E40" s="497">
        <v>43263.6</v>
      </c>
      <c r="F40" s="498">
        <v>2025</v>
      </c>
      <c r="G40" s="527"/>
      <c r="H40" s="528"/>
    </row>
    <row r="41" spans="2:8" ht="16.2" thickBot="1" x14ac:dyDescent="0.35">
      <c r="B41" s="501"/>
      <c r="C41" s="502"/>
      <c r="D41" s="503"/>
      <c r="E41" s="504"/>
      <c r="F41" s="504"/>
      <c r="G41" s="529"/>
      <c r="H41" s="530"/>
    </row>
    <row r="42" spans="2:8" ht="15.6" x14ac:dyDescent="0.3">
      <c r="B42" s="484" t="s">
        <v>1149</v>
      </c>
      <c r="C42" s="519">
        <v>25014</v>
      </c>
      <c r="D42" s="531" t="s">
        <v>1150</v>
      </c>
      <c r="E42" s="508">
        <v>36825.599999999999</v>
      </c>
      <c r="F42" s="509">
        <v>2025</v>
      </c>
      <c r="G42" s="511"/>
      <c r="H42" s="512"/>
    </row>
    <row r="43" spans="2:8" ht="18" x14ac:dyDescent="0.3">
      <c r="B43" s="491" t="s">
        <v>1149</v>
      </c>
      <c r="C43" s="510">
        <v>25114</v>
      </c>
      <c r="D43" s="513" t="s">
        <v>1151</v>
      </c>
      <c r="E43" s="487">
        <v>34599</v>
      </c>
      <c r="F43" s="488">
        <v>2025</v>
      </c>
      <c r="G43" s="532"/>
      <c r="H43" s="533"/>
    </row>
    <row r="44" spans="2:8" ht="15.6" x14ac:dyDescent="0.3">
      <c r="B44" s="491" t="s">
        <v>1149</v>
      </c>
      <c r="C44" s="510">
        <v>25214</v>
      </c>
      <c r="D44" s="513" t="s">
        <v>1152</v>
      </c>
      <c r="E44" s="487">
        <v>42136.2</v>
      </c>
      <c r="F44" s="488">
        <v>2025</v>
      </c>
      <c r="G44" s="522"/>
      <c r="H44" s="512"/>
    </row>
    <row r="45" spans="2:8" ht="15.6" x14ac:dyDescent="0.3">
      <c r="B45" s="491" t="s">
        <v>1149</v>
      </c>
      <c r="C45" s="510">
        <v>25314</v>
      </c>
      <c r="D45" s="513" t="s">
        <v>1153</v>
      </c>
      <c r="E45" s="487">
        <v>40157.4</v>
      </c>
      <c r="F45" s="488">
        <v>2025</v>
      </c>
      <c r="G45" s="514"/>
      <c r="H45" s="512"/>
    </row>
    <row r="46" spans="2:8" ht="15.6" x14ac:dyDescent="0.3">
      <c r="B46" s="491" t="s">
        <v>1149</v>
      </c>
      <c r="C46" s="510">
        <v>25414</v>
      </c>
      <c r="D46" s="513" t="s">
        <v>1154</v>
      </c>
      <c r="E46" s="487">
        <v>45359.4</v>
      </c>
      <c r="F46" s="488">
        <v>2025</v>
      </c>
      <c r="G46" s="514"/>
      <c r="H46" s="512"/>
    </row>
    <row r="47" spans="2:8" ht="15.6" x14ac:dyDescent="0.3">
      <c r="B47" s="491" t="s">
        <v>1149</v>
      </c>
      <c r="C47" s="510">
        <v>25514</v>
      </c>
      <c r="D47" s="513" t="s">
        <v>1155</v>
      </c>
      <c r="E47" s="487">
        <v>43900.800000000003</v>
      </c>
      <c r="F47" s="488">
        <v>2025</v>
      </c>
      <c r="G47" s="514"/>
      <c r="H47" s="512"/>
    </row>
    <row r="48" spans="2:8" ht="15.6" x14ac:dyDescent="0.3">
      <c r="B48" s="491" t="s">
        <v>1149</v>
      </c>
      <c r="C48" s="510">
        <v>25614</v>
      </c>
      <c r="D48" s="513" t="s">
        <v>1156</v>
      </c>
      <c r="E48" s="487">
        <v>45879.6</v>
      </c>
      <c r="F48" s="488">
        <v>2025</v>
      </c>
      <c r="G48" s="514"/>
      <c r="H48" s="512"/>
    </row>
    <row r="49" spans="2:8" ht="15.6" x14ac:dyDescent="0.3">
      <c r="B49" s="491" t="s">
        <v>1149</v>
      </c>
      <c r="C49" s="510">
        <v>25714</v>
      </c>
      <c r="D49" s="513" t="s">
        <v>1157</v>
      </c>
      <c r="E49" s="487">
        <v>51221.9</v>
      </c>
      <c r="F49" s="488">
        <v>2025</v>
      </c>
      <c r="G49" s="514"/>
      <c r="H49" s="512"/>
    </row>
    <row r="50" spans="2:8" ht="16.2" thickBot="1" x14ac:dyDescent="0.35">
      <c r="B50" s="494" t="s">
        <v>1149</v>
      </c>
      <c r="C50" s="515">
        <v>25814</v>
      </c>
      <c r="D50" s="516" t="s">
        <v>1158</v>
      </c>
      <c r="E50" s="497">
        <v>53209.8</v>
      </c>
      <c r="F50" s="498">
        <v>2025</v>
      </c>
      <c r="G50" s="517"/>
      <c r="H50" s="518"/>
    </row>
    <row r="51" spans="2:8" ht="16.2" thickBot="1" x14ac:dyDescent="0.35">
      <c r="B51" s="501"/>
      <c r="C51" s="502"/>
      <c r="D51" s="503"/>
      <c r="E51" s="504"/>
      <c r="F51" s="504"/>
      <c r="G51" s="504"/>
      <c r="H51" s="505"/>
    </row>
    <row r="52" spans="2:8" ht="15.6" x14ac:dyDescent="0.3">
      <c r="B52" s="484" t="s">
        <v>1159</v>
      </c>
      <c r="C52" s="519">
        <v>26114</v>
      </c>
      <c r="D52" s="520" t="s">
        <v>1160</v>
      </c>
      <c r="E52" s="508">
        <v>55038</v>
      </c>
      <c r="F52" s="509">
        <v>2025</v>
      </c>
      <c r="G52" s="521"/>
      <c r="H52" s="493"/>
    </row>
    <row r="53" spans="2:8" ht="16.2" thickBot="1" x14ac:dyDescent="0.35">
      <c r="B53" s="491" t="s">
        <v>1161</v>
      </c>
      <c r="C53" s="510">
        <v>26214</v>
      </c>
      <c r="D53" s="513" t="s">
        <v>1160</v>
      </c>
      <c r="E53" s="487">
        <v>55938</v>
      </c>
      <c r="F53" s="488">
        <v>2025</v>
      </c>
      <c r="G53" s="522"/>
      <c r="H53" s="534"/>
    </row>
    <row r="54" spans="2:8" ht="52.8" thickBot="1" x14ac:dyDescent="0.35">
      <c r="B54" s="480" t="s">
        <v>1162</v>
      </c>
      <c r="C54" s="12" t="s">
        <v>1126</v>
      </c>
      <c r="D54" s="481" t="s">
        <v>1127</v>
      </c>
      <c r="E54" s="482" t="s">
        <v>1128</v>
      </c>
      <c r="F54" s="482" t="s">
        <v>26</v>
      </c>
      <c r="G54" s="482" t="s">
        <v>1128</v>
      </c>
      <c r="H54" s="483" t="s">
        <v>27</v>
      </c>
    </row>
    <row r="55" spans="2:8" ht="15.6" x14ac:dyDescent="0.3">
      <c r="B55" s="510" t="s">
        <v>1163</v>
      </c>
      <c r="C55" s="510">
        <v>31014</v>
      </c>
      <c r="D55" s="513" t="s">
        <v>1164</v>
      </c>
      <c r="E55" s="487">
        <v>33865.300000000003</v>
      </c>
      <c r="F55" s="522">
        <v>2025</v>
      </c>
      <c r="G55" s="514"/>
      <c r="H55" s="512"/>
    </row>
    <row r="56" spans="2:8" ht="15.6" x14ac:dyDescent="0.3">
      <c r="B56" s="510" t="s">
        <v>1163</v>
      </c>
      <c r="C56" s="510">
        <v>31114</v>
      </c>
      <c r="D56" s="513" t="s">
        <v>1165</v>
      </c>
      <c r="E56" s="487">
        <v>30562.6</v>
      </c>
      <c r="F56" s="522">
        <v>2025</v>
      </c>
      <c r="G56" s="514"/>
      <c r="H56" s="512"/>
    </row>
    <row r="57" spans="2:8" ht="15.6" x14ac:dyDescent="0.3">
      <c r="B57" s="510" t="s">
        <v>1163</v>
      </c>
      <c r="C57" s="510">
        <v>31214</v>
      </c>
      <c r="D57" s="513" t="s">
        <v>1166</v>
      </c>
      <c r="E57" s="487">
        <v>36642.800000000003</v>
      </c>
      <c r="F57" s="522">
        <v>2025</v>
      </c>
      <c r="G57" s="514"/>
      <c r="H57" s="512"/>
    </row>
    <row r="58" spans="2:8" ht="15.6" x14ac:dyDescent="0.3">
      <c r="B58" s="510" t="s">
        <v>1163</v>
      </c>
      <c r="C58" s="510">
        <v>31314</v>
      </c>
      <c r="D58" s="513" t="s">
        <v>1167</v>
      </c>
      <c r="E58" s="487">
        <v>33350.199999999997</v>
      </c>
      <c r="F58" s="522">
        <v>2025</v>
      </c>
      <c r="G58" s="511"/>
      <c r="H58" s="512"/>
    </row>
    <row r="59" spans="2:8" ht="15.6" x14ac:dyDescent="0.3">
      <c r="B59" s="510" t="s">
        <v>1163</v>
      </c>
      <c r="C59" s="510">
        <v>3214</v>
      </c>
      <c r="D59" s="513" t="s">
        <v>1168</v>
      </c>
      <c r="E59" s="487">
        <v>34996.5</v>
      </c>
      <c r="F59" s="522">
        <v>2025</v>
      </c>
      <c r="G59" s="511"/>
      <c r="H59" s="512"/>
    </row>
    <row r="60" spans="2:8" ht="15.6" x14ac:dyDescent="0.3">
      <c r="B60" s="510" t="s">
        <v>1163</v>
      </c>
      <c r="C60" s="510">
        <v>32114</v>
      </c>
      <c r="D60" s="513" t="s">
        <v>1169</v>
      </c>
      <c r="E60" s="487">
        <v>31905.9</v>
      </c>
      <c r="F60" s="522">
        <v>2025</v>
      </c>
      <c r="G60" s="522"/>
      <c r="H60" s="534"/>
    </row>
    <row r="61" spans="2:8" ht="15.6" x14ac:dyDescent="0.3">
      <c r="B61" s="510" t="s">
        <v>1163</v>
      </c>
      <c r="C61" s="510">
        <v>32214</v>
      </c>
      <c r="D61" s="513" t="s">
        <v>1170</v>
      </c>
      <c r="E61" s="487">
        <v>37885.1</v>
      </c>
      <c r="F61" s="522">
        <v>2025</v>
      </c>
      <c r="G61" s="511"/>
      <c r="H61" s="512"/>
    </row>
    <row r="62" spans="2:8" ht="15.6" x14ac:dyDescent="0.3">
      <c r="B62" s="510" t="s">
        <v>1163</v>
      </c>
      <c r="C62" s="510">
        <v>32314</v>
      </c>
      <c r="D62" s="513" t="s">
        <v>1171</v>
      </c>
      <c r="E62" s="487">
        <v>34794.5</v>
      </c>
      <c r="F62" s="522">
        <v>2025</v>
      </c>
      <c r="G62" s="511"/>
      <c r="H62" s="512"/>
    </row>
    <row r="63" spans="2:8" ht="15.6" x14ac:dyDescent="0.3">
      <c r="B63" s="510" t="s">
        <v>1163</v>
      </c>
      <c r="C63" s="510">
        <v>32414</v>
      </c>
      <c r="D63" s="513" t="s">
        <v>1172</v>
      </c>
      <c r="E63" s="487">
        <v>40379.800000000003</v>
      </c>
      <c r="F63" s="522">
        <v>2025</v>
      </c>
      <c r="G63" s="511"/>
      <c r="H63" s="512"/>
    </row>
    <row r="64" spans="2:8" ht="15.6" x14ac:dyDescent="0.3">
      <c r="B64" s="510" t="s">
        <v>1163</v>
      </c>
      <c r="C64" s="510">
        <v>32514</v>
      </c>
      <c r="D64" s="513" t="s">
        <v>1173</v>
      </c>
      <c r="E64" s="487">
        <v>36920</v>
      </c>
      <c r="F64" s="522">
        <v>2025</v>
      </c>
      <c r="G64" s="511"/>
      <c r="H64" s="512"/>
    </row>
    <row r="65" spans="1:9" ht="15.6" x14ac:dyDescent="0.3">
      <c r="B65" s="510" t="s">
        <v>1163</v>
      </c>
      <c r="C65" s="510">
        <v>33114</v>
      </c>
      <c r="D65" s="513" t="s">
        <v>1174</v>
      </c>
      <c r="E65" s="487">
        <v>37703.300000000003</v>
      </c>
      <c r="F65" s="522">
        <v>2025</v>
      </c>
      <c r="G65" s="511"/>
      <c r="H65" s="512"/>
    </row>
    <row r="66" spans="1:9" ht="15.6" x14ac:dyDescent="0.3">
      <c r="B66" s="510" t="s">
        <v>1163</v>
      </c>
      <c r="C66" s="510">
        <v>33214</v>
      </c>
      <c r="D66" s="513" t="s">
        <v>1175</v>
      </c>
      <c r="E66" s="487">
        <v>40793.9</v>
      </c>
      <c r="F66" s="522">
        <v>2025</v>
      </c>
      <c r="G66" s="511"/>
      <c r="H66" s="512"/>
    </row>
    <row r="67" spans="1:9" ht="15.6" x14ac:dyDescent="0.3">
      <c r="B67" s="510" t="s">
        <v>1163</v>
      </c>
      <c r="C67" s="510">
        <v>32714</v>
      </c>
      <c r="D67" s="513" t="s">
        <v>1176</v>
      </c>
      <c r="E67" s="487">
        <v>41248</v>
      </c>
      <c r="F67" s="522">
        <v>2025</v>
      </c>
      <c r="G67" s="511"/>
      <c r="H67" s="512"/>
    </row>
    <row r="68" spans="1:9" ht="16.2" thickBot="1" x14ac:dyDescent="0.35">
      <c r="B68" s="510" t="s">
        <v>1163</v>
      </c>
      <c r="C68" s="510">
        <v>32614</v>
      </c>
      <c r="D68" s="513" t="s">
        <v>1177</v>
      </c>
      <c r="E68" s="487">
        <v>44540</v>
      </c>
      <c r="F68" s="522">
        <v>2025</v>
      </c>
      <c r="G68" s="511"/>
      <c r="H68" s="512"/>
    </row>
    <row r="69" spans="1:9" ht="63" thickBot="1" x14ac:dyDescent="0.35">
      <c r="B69" s="480" t="s">
        <v>477</v>
      </c>
      <c r="C69" s="12" t="s">
        <v>1126</v>
      </c>
      <c r="D69" s="481" t="s">
        <v>1127</v>
      </c>
      <c r="E69" s="482" t="s">
        <v>1128</v>
      </c>
      <c r="F69" s="482" t="s">
        <v>26</v>
      </c>
      <c r="G69" s="482" t="s">
        <v>1128</v>
      </c>
      <c r="H69" s="483" t="s">
        <v>27</v>
      </c>
    </row>
    <row r="70" spans="1:9" ht="15.6" x14ac:dyDescent="0.3">
      <c r="B70" s="510" t="s">
        <v>1178</v>
      </c>
      <c r="C70" s="510">
        <v>17014</v>
      </c>
      <c r="D70" s="513" t="s">
        <v>1179</v>
      </c>
      <c r="E70" s="487">
        <v>27851.599999999999</v>
      </c>
      <c r="F70" s="535">
        <v>2025</v>
      </c>
      <c r="G70" s="492"/>
      <c r="H70" s="534"/>
    </row>
    <row r="71" spans="1:9" ht="16.2" thickBot="1" x14ac:dyDescent="0.35">
      <c r="B71" s="510" t="s">
        <v>1178</v>
      </c>
      <c r="C71" s="510">
        <v>17114</v>
      </c>
      <c r="D71" s="513" t="s">
        <v>1180</v>
      </c>
      <c r="E71" s="487">
        <v>36135</v>
      </c>
      <c r="F71" s="535">
        <v>2025</v>
      </c>
      <c r="G71" s="514"/>
      <c r="H71" s="512"/>
    </row>
    <row r="72" spans="1:9" ht="54.6" thickBot="1" x14ac:dyDescent="0.35">
      <c r="B72" s="536" t="s">
        <v>17</v>
      </c>
      <c r="C72" s="10" t="s">
        <v>2</v>
      </c>
      <c r="D72" s="107" t="s">
        <v>3</v>
      </c>
      <c r="E72" s="477" t="str">
        <f>$E$3</f>
        <v>Contract Pricing</v>
      </c>
      <c r="F72" s="478" t="s">
        <v>16</v>
      </c>
      <c r="G72" s="477" t="str">
        <f>$E$3</f>
        <v>Contract Pricing</v>
      </c>
      <c r="H72" s="479" t="s">
        <v>16</v>
      </c>
    </row>
    <row r="73" spans="1:9" ht="15.6" x14ac:dyDescent="0.3">
      <c r="B73" s="537"/>
      <c r="C73" s="538"/>
      <c r="D73" s="539"/>
      <c r="E73" s="540"/>
      <c r="F73" s="529"/>
      <c r="G73" s="540"/>
      <c r="H73" s="530"/>
    </row>
    <row r="74" spans="1:9" ht="15.6" x14ac:dyDescent="0.3">
      <c r="A74" s="71"/>
      <c r="B74" s="541"/>
      <c r="C74" s="542"/>
      <c r="D74" s="543"/>
      <c r="E74" s="544"/>
      <c r="F74" s="522"/>
      <c r="G74" s="544"/>
      <c r="H74" s="512"/>
      <c r="I74" s="71"/>
    </row>
    <row r="75" spans="1:9" ht="15.6" x14ac:dyDescent="0.3">
      <c r="A75" s="71"/>
      <c r="B75" s="541"/>
      <c r="C75" s="542"/>
      <c r="D75" s="543"/>
      <c r="E75" s="544"/>
      <c r="F75" s="522"/>
      <c r="G75" s="544"/>
      <c r="H75" s="512"/>
      <c r="I75" s="71"/>
    </row>
    <row r="76" spans="1:9" ht="15.6" x14ac:dyDescent="0.3">
      <c r="B76" s="545"/>
      <c r="C76" s="546"/>
      <c r="D76" s="547"/>
      <c r="E76" s="548"/>
      <c r="F76" s="549"/>
      <c r="G76" s="548"/>
      <c r="H76" s="550"/>
    </row>
    <row r="77" spans="1:9" ht="15.6" x14ac:dyDescent="0.3">
      <c r="B77" s="551"/>
      <c r="C77" s="552"/>
      <c r="D77" s="553"/>
      <c r="E77" s="511"/>
      <c r="F77" s="522"/>
      <c r="G77" s="514"/>
      <c r="H77" s="512"/>
    </row>
    <row r="78" spans="1:9" ht="15.6" x14ac:dyDescent="0.3">
      <c r="B78" s="554"/>
      <c r="C78" s="552"/>
      <c r="D78" s="553"/>
      <c r="E78" s="511"/>
      <c r="F78" s="522"/>
      <c r="G78" s="514"/>
      <c r="H78" s="512"/>
    </row>
    <row r="79" spans="1:9" ht="15.6" x14ac:dyDescent="0.3">
      <c r="B79" s="555"/>
      <c r="C79" s="552"/>
      <c r="D79" s="553"/>
      <c r="E79" s="511"/>
      <c r="F79" s="522"/>
      <c r="G79" s="514"/>
      <c r="H79" s="512"/>
    </row>
    <row r="80" spans="1:9" ht="15.6" x14ac:dyDescent="0.3">
      <c r="B80" s="554"/>
      <c r="C80" s="552"/>
      <c r="D80" s="553"/>
      <c r="E80" s="511"/>
      <c r="F80" s="522"/>
      <c r="G80" s="514"/>
      <c r="H80" s="512"/>
    </row>
    <row r="81" spans="2:8" ht="15.6" x14ac:dyDescent="0.3">
      <c r="B81" s="556"/>
      <c r="C81" s="557"/>
      <c r="D81" s="558"/>
      <c r="E81" s="559"/>
      <c r="F81" s="560"/>
      <c r="G81" s="559"/>
      <c r="H81" s="561"/>
    </row>
    <row r="82" spans="2:8" ht="15.6" x14ac:dyDescent="0.3">
      <c r="B82" s="562"/>
      <c r="C82" s="563"/>
      <c r="D82" s="564"/>
      <c r="E82" s="511"/>
      <c r="F82" s="522"/>
      <c r="G82" s="511"/>
      <c r="H82" s="512"/>
    </row>
    <row r="83" spans="2:8" ht="15.6" x14ac:dyDescent="0.3">
      <c r="B83" s="562"/>
      <c r="C83" s="563"/>
      <c r="D83" s="564"/>
      <c r="E83" s="511"/>
      <c r="F83" s="522"/>
      <c r="G83" s="511"/>
      <c r="H83" s="512"/>
    </row>
    <row r="84" spans="2:8" ht="15.6" x14ac:dyDescent="0.3">
      <c r="B84" s="562"/>
      <c r="C84" s="563"/>
      <c r="D84" s="564"/>
      <c r="E84" s="511"/>
      <c r="F84" s="522"/>
      <c r="G84" s="511"/>
      <c r="H84" s="512"/>
    </row>
    <row r="85" spans="2:8" ht="15.6" x14ac:dyDescent="0.3">
      <c r="B85" s="554"/>
      <c r="C85" s="563"/>
      <c r="D85" s="565"/>
      <c r="E85" s="566"/>
      <c r="F85" s="522"/>
      <c r="G85" s="566"/>
      <c r="H85" s="512"/>
    </row>
    <row r="86" spans="2:8" ht="15.6" x14ac:dyDescent="0.3">
      <c r="B86" s="554"/>
      <c r="C86" s="563"/>
      <c r="D86" s="565"/>
      <c r="E86" s="566"/>
      <c r="F86" s="522"/>
      <c r="G86" s="566"/>
      <c r="H86" s="512"/>
    </row>
    <row r="87" spans="2:8" ht="16.2" thickBot="1" x14ac:dyDescent="0.35">
      <c r="B87" s="567"/>
      <c r="C87" s="568"/>
      <c r="D87" s="569"/>
      <c r="E87" s="570"/>
      <c r="F87" s="571"/>
      <c r="G87" s="570"/>
      <c r="H87" s="512"/>
    </row>
    <row r="88" spans="2:8" ht="54.6" thickBot="1" x14ac:dyDescent="0.35">
      <c r="B88" s="572" t="s">
        <v>18</v>
      </c>
      <c r="C88" s="90" t="s">
        <v>2</v>
      </c>
      <c r="D88" s="89" t="s">
        <v>3</v>
      </c>
      <c r="E88" s="573" t="str">
        <f>$E$3</f>
        <v>Contract Pricing</v>
      </c>
      <c r="F88" s="478" t="s">
        <v>14</v>
      </c>
      <c r="G88" s="573" t="str">
        <f>$E$3</f>
        <v>Contract Pricing</v>
      </c>
      <c r="H88" s="479" t="s">
        <v>14</v>
      </c>
    </row>
    <row r="89" spans="2:8" ht="15.6" x14ac:dyDescent="0.3">
      <c r="B89" s="574"/>
      <c r="C89" s="546"/>
      <c r="D89" s="575"/>
      <c r="E89" s="540"/>
      <c r="F89" s="576"/>
      <c r="G89" s="540"/>
      <c r="H89" s="577"/>
    </row>
    <row r="90" spans="2:8" ht="15.6" x14ac:dyDescent="0.3">
      <c r="B90" s="578"/>
      <c r="C90" s="563"/>
      <c r="D90" s="564"/>
      <c r="E90" s="579"/>
      <c r="F90" s="522"/>
      <c r="G90" s="579"/>
      <c r="H90" s="512"/>
    </row>
    <row r="91" spans="2:8" ht="15.6" x14ac:dyDescent="0.3">
      <c r="B91" s="580"/>
      <c r="C91" s="563"/>
      <c r="D91" s="564"/>
      <c r="E91" s="579"/>
      <c r="F91" s="522"/>
      <c r="G91" s="579"/>
      <c r="H91" s="512"/>
    </row>
    <row r="92" spans="2:8" ht="15.6" x14ac:dyDescent="0.3">
      <c r="B92" s="580"/>
      <c r="C92" s="563"/>
      <c r="D92" s="564"/>
      <c r="E92" s="579"/>
      <c r="F92" s="522"/>
      <c r="G92" s="579"/>
      <c r="H92" s="512"/>
    </row>
    <row r="93" spans="2:8" ht="15.6" x14ac:dyDescent="0.3">
      <c r="B93" s="580"/>
      <c r="C93" s="563"/>
      <c r="D93" s="564"/>
      <c r="E93" s="579"/>
      <c r="F93" s="522"/>
      <c r="G93" s="579"/>
      <c r="H93" s="512"/>
    </row>
    <row r="94" spans="2:8" ht="15.6" x14ac:dyDescent="0.3">
      <c r="B94" s="580"/>
      <c r="C94" s="563"/>
      <c r="D94" s="564"/>
      <c r="E94" s="579"/>
      <c r="F94" s="522"/>
      <c r="G94" s="579"/>
      <c r="H94" s="512"/>
    </row>
    <row r="95" spans="2:8" ht="15.6" x14ac:dyDescent="0.3">
      <c r="B95" s="580"/>
      <c r="C95" s="563"/>
      <c r="D95" s="564"/>
      <c r="E95" s="579"/>
      <c r="F95" s="522"/>
      <c r="G95" s="579"/>
      <c r="H95" s="512"/>
    </row>
    <row r="96" spans="2:8" ht="15.6" x14ac:dyDescent="0.3">
      <c r="B96" s="545"/>
      <c r="C96" s="581"/>
      <c r="D96" s="582"/>
      <c r="E96" s="583"/>
      <c r="F96" s="560"/>
      <c r="G96" s="583"/>
      <c r="H96" s="561"/>
    </row>
    <row r="97" spans="2:8" ht="15.6" x14ac:dyDescent="0.3">
      <c r="B97" s="578"/>
      <c r="C97" s="563"/>
      <c r="D97" s="564"/>
      <c r="E97" s="579"/>
      <c r="F97" s="522"/>
      <c r="G97" s="579"/>
      <c r="H97" s="512"/>
    </row>
    <row r="98" spans="2:8" ht="15.6" x14ac:dyDescent="0.3">
      <c r="B98" s="580"/>
      <c r="C98" s="563"/>
      <c r="D98" s="564"/>
      <c r="E98" s="579"/>
      <c r="F98" s="522"/>
      <c r="G98" s="579"/>
      <c r="H98" s="512"/>
    </row>
    <row r="99" spans="2:8" ht="15.6" x14ac:dyDescent="0.3">
      <c r="B99" s="580"/>
      <c r="C99" s="563"/>
      <c r="D99" s="564"/>
      <c r="E99" s="579"/>
      <c r="F99" s="522"/>
      <c r="G99" s="579"/>
      <c r="H99" s="512"/>
    </row>
    <row r="100" spans="2:8" ht="15.6" x14ac:dyDescent="0.3">
      <c r="B100" s="580"/>
      <c r="C100" s="563"/>
      <c r="D100" s="564"/>
      <c r="E100" s="579"/>
      <c r="F100" s="522"/>
      <c r="G100" s="579"/>
      <c r="H100" s="512"/>
    </row>
    <row r="101" spans="2:8" ht="15.6" x14ac:dyDescent="0.3">
      <c r="B101" s="580"/>
      <c r="C101" s="563"/>
      <c r="D101" s="564"/>
      <c r="E101" s="579"/>
      <c r="F101" s="522"/>
      <c r="G101" s="579"/>
      <c r="H101" s="512"/>
    </row>
    <row r="102" spans="2:8" ht="15.6" x14ac:dyDescent="0.3">
      <c r="B102" s="580"/>
      <c r="C102" s="563"/>
      <c r="D102" s="564"/>
      <c r="E102" s="579"/>
      <c r="F102" s="522"/>
      <c r="G102" s="579"/>
      <c r="H102" s="512"/>
    </row>
    <row r="103" spans="2:8" ht="15.6" x14ac:dyDescent="0.3">
      <c r="B103" s="584"/>
      <c r="C103" s="581"/>
      <c r="D103" s="582"/>
      <c r="E103" s="583"/>
      <c r="F103" s="560"/>
      <c r="G103" s="583"/>
      <c r="H103" s="561"/>
    </row>
    <row r="104" spans="2:8" ht="15.6" x14ac:dyDescent="0.3">
      <c r="B104" s="578"/>
      <c r="C104" s="563"/>
      <c r="D104" s="564"/>
      <c r="E104" s="579"/>
      <c r="F104" s="522"/>
      <c r="G104" s="579"/>
      <c r="H104" s="512"/>
    </row>
    <row r="105" spans="2:8" ht="15.6" x14ac:dyDescent="0.3">
      <c r="B105" s="580"/>
      <c r="C105" s="563"/>
      <c r="D105" s="564"/>
      <c r="E105" s="579"/>
      <c r="F105" s="522"/>
      <c r="G105" s="579"/>
      <c r="H105" s="512"/>
    </row>
    <row r="106" spans="2:8" ht="15.6" x14ac:dyDescent="0.3">
      <c r="B106" s="580"/>
      <c r="C106" s="563"/>
      <c r="D106" s="564"/>
      <c r="E106" s="579"/>
      <c r="F106" s="522"/>
      <c r="G106" s="579"/>
      <c r="H106" s="512"/>
    </row>
    <row r="107" spans="2:8" ht="15.6" x14ac:dyDescent="0.3">
      <c r="B107" s="580"/>
      <c r="C107" s="563"/>
      <c r="D107" s="564"/>
      <c r="E107" s="579"/>
      <c r="F107" s="522"/>
      <c r="G107" s="579"/>
      <c r="H107" s="512"/>
    </row>
    <row r="108" spans="2:8" ht="15.6" x14ac:dyDescent="0.3">
      <c r="B108" s="580"/>
      <c r="C108" s="563"/>
      <c r="D108" s="564"/>
      <c r="E108" s="579"/>
      <c r="F108" s="522"/>
      <c r="G108" s="579"/>
      <c r="H108" s="512"/>
    </row>
    <row r="109" spans="2:8" ht="15.6" x14ac:dyDescent="0.3">
      <c r="B109" s="580"/>
      <c r="C109" s="563"/>
      <c r="D109" s="564"/>
      <c r="E109" s="579"/>
      <c r="F109" s="522"/>
      <c r="G109" s="579"/>
      <c r="H109" s="512"/>
    </row>
    <row r="110" spans="2:8" ht="15.6" x14ac:dyDescent="0.3">
      <c r="B110" s="580"/>
      <c r="C110" s="563"/>
      <c r="D110" s="564"/>
      <c r="E110" s="579"/>
      <c r="F110" s="522"/>
      <c r="G110" s="579"/>
      <c r="H110" s="512"/>
    </row>
    <row r="111" spans="2:8" ht="15.6" x14ac:dyDescent="0.3">
      <c r="B111" s="580"/>
      <c r="C111" s="563"/>
      <c r="D111" s="564"/>
      <c r="E111" s="579"/>
      <c r="F111" s="522"/>
      <c r="G111" s="579"/>
      <c r="H111" s="512"/>
    </row>
    <row r="112" spans="2:8" ht="15.6" x14ac:dyDescent="0.3">
      <c r="B112" s="580"/>
      <c r="C112" s="563"/>
      <c r="D112" s="564"/>
      <c r="E112" s="579"/>
      <c r="F112" s="522"/>
      <c r="G112" s="579"/>
      <c r="H112" s="512"/>
    </row>
    <row r="113" spans="2:8" ht="16.2" thickBot="1" x14ac:dyDescent="0.35">
      <c r="B113" s="580"/>
      <c r="C113" s="585"/>
      <c r="D113" s="564"/>
      <c r="E113" s="586"/>
      <c r="F113" s="571"/>
      <c r="G113" s="586"/>
      <c r="H113" s="512"/>
    </row>
    <row r="114" spans="2:8" ht="54.6" thickBot="1" x14ac:dyDescent="0.35">
      <c r="B114" s="536" t="s">
        <v>21</v>
      </c>
      <c r="C114" s="10" t="s">
        <v>2</v>
      </c>
      <c r="D114" s="107" t="s">
        <v>3</v>
      </c>
      <c r="E114" s="573" t="str">
        <f>$E$3</f>
        <v>Contract Pricing</v>
      </c>
      <c r="F114" s="478" t="s">
        <v>14</v>
      </c>
      <c r="G114" s="573" t="str">
        <f>$E$3</f>
        <v>Contract Pricing</v>
      </c>
      <c r="H114" s="479" t="s">
        <v>14</v>
      </c>
    </row>
    <row r="115" spans="2:8" ht="15.6" x14ac:dyDescent="0.3">
      <c r="B115" s="545"/>
      <c r="C115" s="546"/>
      <c r="D115" s="547"/>
      <c r="E115" s="540"/>
      <c r="F115" s="576"/>
      <c r="G115" s="540"/>
      <c r="H115" s="577"/>
    </row>
    <row r="116" spans="2:8" ht="15.6" x14ac:dyDescent="0.3">
      <c r="B116" s="578"/>
      <c r="C116" s="552"/>
      <c r="D116" s="553"/>
      <c r="E116" s="579"/>
      <c r="F116" s="522"/>
      <c r="G116" s="514"/>
      <c r="H116" s="512"/>
    </row>
    <row r="117" spans="2:8" ht="15.6" x14ac:dyDescent="0.3">
      <c r="B117" s="580"/>
      <c r="C117" s="563"/>
      <c r="D117" s="564"/>
      <c r="E117" s="579"/>
      <c r="F117" s="522"/>
      <c r="G117" s="579"/>
      <c r="H117" s="512"/>
    </row>
    <row r="118" spans="2:8" ht="15.6" x14ac:dyDescent="0.3">
      <c r="B118" s="580"/>
      <c r="C118" s="552"/>
      <c r="D118" s="553"/>
      <c r="E118" s="579"/>
      <c r="F118" s="522"/>
      <c r="G118" s="514"/>
      <c r="H118" s="512"/>
    </row>
    <row r="119" spans="2:8" ht="15.6" x14ac:dyDescent="0.3">
      <c r="B119" s="580"/>
      <c r="C119" s="563"/>
      <c r="D119" s="564"/>
      <c r="E119" s="579"/>
      <c r="F119" s="522"/>
      <c r="G119" s="579"/>
      <c r="H119" s="512"/>
    </row>
    <row r="120" spans="2:8" ht="15.6" x14ac:dyDescent="0.3">
      <c r="B120" s="580"/>
      <c r="C120" s="563"/>
      <c r="D120" s="564"/>
      <c r="E120" s="579"/>
      <c r="F120" s="522"/>
      <c r="G120" s="579"/>
      <c r="H120" s="512"/>
    </row>
    <row r="121" spans="2:8" ht="15.6" x14ac:dyDescent="0.3">
      <c r="B121" s="580"/>
      <c r="C121" s="552"/>
      <c r="D121" s="553"/>
      <c r="E121" s="579"/>
      <c r="F121" s="522"/>
      <c r="G121" s="514"/>
      <c r="H121" s="512"/>
    </row>
    <row r="122" spans="2:8" ht="15.6" x14ac:dyDescent="0.3">
      <c r="B122" s="580"/>
      <c r="C122" s="563"/>
      <c r="D122" s="564"/>
      <c r="E122" s="579"/>
      <c r="F122" s="522"/>
      <c r="G122" s="579"/>
      <c r="H122" s="512"/>
    </row>
    <row r="123" spans="2:8" ht="15.6" x14ac:dyDescent="0.3">
      <c r="B123" s="580"/>
      <c r="C123" s="552"/>
      <c r="D123" s="553"/>
      <c r="E123" s="579"/>
      <c r="F123" s="522"/>
      <c r="G123" s="514"/>
      <c r="H123" s="512"/>
    </row>
    <row r="124" spans="2:8" ht="15.6" x14ac:dyDescent="0.3">
      <c r="B124" s="580"/>
      <c r="C124" s="552"/>
      <c r="D124" s="553"/>
      <c r="E124" s="579"/>
      <c r="F124" s="522"/>
      <c r="G124" s="587"/>
      <c r="H124" s="512"/>
    </row>
    <row r="125" spans="2:8" ht="15.6" x14ac:dyDescent="0.3">
      <c r="B125" s="580"/>
      <c r="C125" s="552"/>
      <c r="D125" s="553"/>
      <c r="E125" s="579"/>
      <c r="F125" s="522"/>
      <c r="G125" s="587"/>
      <c r="H125" s="512"/>
    </row>
    <row r="126" spans="2:8" ht="15.6" x14ac:dyDescent="0.3">
      <c r="B126" s="580"/>
      <c r="C126" s="552"/>
      <c r="D126" s="553"/>
      <c r="E126" s="579"/>
      <c r="F126" s="522"/>
      <c r="G126" s="587"/>
      <c r="H126" s="512"/>
    </row>
    <row r="127" spans="2:8" ht="15.6" x14ac:dyDescent="0.3">
      <c r="B127" s="580"/>
      <c r="C127" s="552"/>
      <c r="D127" s="553"/>
      <c r="E127" s="579"/>
      <c r="F127" s="522"/>
      <c r="G127" s="587"/>
      <c r="H127" s="512"/>
    </row>
    <row r="128" spans="2:8" ht="15.6" x14ac:dyDescent="0.3">
      <c r="B128" s="545"/>
      <c r="C128" s="581"/>
      <c r="D128" s="588"/>
      <c r="E128" s="589"/>
      <c r="F128" s="560"/>
      <c r="G128" s="589"/>
      <c r="H128" s="561"/>
    </row>
    <row r="129" spans="2:8" ht="15.6" x14ac:dyDescent="0.3">
      <c r="B129" s="578"/>
      <c r="C129" s="552"/>
      <c r="D129" s="553"/>
      <c r="E129" s="579"/>
      <c r="F129" s="522"/>
      <c r="G129" s="514"/>
      <c r="H129" s="512"/>
    </row>
    <row r="130" spans="2:8" ht="15.6" x14ac:dyDescent="0.3">
      <c r="B130" s="580"/>
      <c r="C130" s="563"/>
      <c r="D130" s="564"/>
      <c r="E130" s="579"/>
      <c r="F130" s="522"/>
      <c r="G130" s="579"/>
      <c r="H130" s="512"/>
    </row>
    <row r="131" spans="2:8" ht="15.6" x14ac:dyDescent="0.3">
      <c r="B131" s="580"/>
      <c r="C131" s="552"/>
      <c r="D131" s="553"/>
      <c r="E131" s="579"/>
      <c r="F131" s="522"/>
      <c r="G131" s="514"/>
      <c r="H131" s="512"/>
    </row>
    <row r="132" spans="2:8" ht="15.6" x14ac:dyDescent="0.3">
      <c r="B132" s="580"/>
      <c r="C132" s="563"/>
      <c r="D132" s="564"/>
      <c r="E132" s="579"/>
      <c r="F132" s="522"/>
      <c r="G132" s="579"/>
      <c r="H132" s="512"/>
    </row>
    <row r="133" spans="2:8" ht="15.6" x14ac:dyDescent="0.3">
      <c r="B133" s="580"/>
      <c r="C133" s="563"/>
      <c r="D133" s="564"/>
      <c r="E133" s="579"/>
      <c r="F133" s="522"/>
      <c r="G133" s="579"/>
      <c r="H133" s="512"/>
    </row>
    <row r="134" spans="2:8" ht="15.6" x14ac:dyDescent="0.3">
      <c r="B134" s="580"/>
      <c r="C134" s="552"/>
      <c r="D134" s="553"/>
      <c r="E134" s="579"/>
      <c r="F134" s="522"/>
      <c r="G134" s="514"/>
      <c r="H134" s="512"/>
    </row>
    <row r="135" spans="2:8" ht="15.6" x14ac:dyDescent="0.3">
      <c r="B135" s="580"/>
      <c r="C135" s="563"/>
      <c r="D135" s="564"/>
      <c r="E135" s="579"/>
      <c r="F135" s="522"/>
      <c r="G135" s="579"/>
      <c r="H135" s="512"/>
    </row>
    <row r="136" spans="2:8" ht="15.6" x14ac:dyDescent="0.3">
      <c r="B136" s="580"/>
      <c r="C136" s="552"/>
      <c r="D136" s="553"/>
      <c r="E136" s="579"/>
      <c r="F136" s="522"/>
      <c r="G136" s="514"/>
      <c r="H136" s="512"/>
    </row>
    <row r="137" spans="2:8" ht="15.6" x14ac:dyDescent="0.3">
      <c r="B137" s="580"/>
      <c r="C137" s="563"/>
      <c r="D137" s="564"/>
      <c r="E137" s="579"/>
      <c r="F137" s="522"/>
      <c r="G137" s="579"/>
      <c r="H137" s="512"/>
    </row>
    <row r="138" spans="2:8" ht="15.6" x14ac:dyDescent="0.3">
      <c r="B138" s="580"/>
      <c r="C138" s="563"/>
      <c r="D138" s="564"/>
      <c r="E138" s="579"/>
      <c r="F138" s="522"/>
      <c r="G138" s="579"/>
      <c r="H138" s="512"/>
    </row>
    <row r="139" spans="2:8" ht="15.6" x14ac:dyDescent="0.3">
      <c r="B139" s="580"/>
      <c r="C139" s="552"/>
      <c r="D139" s="553"/>
      <c r="E139" s="579"/>
      <c r="F139" s="522"/>
      <c r="G139" s="514"/>
      <c r="H139" s="512"/>
    </row>
    <row r="140" spans="2:8" ht="15.6" x14ac:dyDescent="0.3">
      <c r="B140" s="580"/>
      <c r="C140" s="552"/>
      <c r="D140" s="553"/>
      <c r="E140" s="579"/>
      <c r="F140" s="522"/>
      <c r="G140" s="514"/>
      <c r="H140" s="512"/>
    </row>
    <row r="141" spans="2:8" ht="15.6" x14ac:dyDescent="0.3">
      <c r="B141" s="580"/>
      <c r="C141" s="563"/>
      <c r="D141" s="564"/>
      <c r="E141" s="579"/>
      <c r="F141" s="522"/>
      <c r="G141" s="579"/>
      <c r="H141" s="512"/>
    </row>
    <row r="142" spans="2:8" ht="15.6" x14ac:dyDescent="0.3">
      <c r="B142" s="580"/>
      <c r="C142" s="563"/>
      <c r="D142" s="564"/>
      <c r="E142" s="579"/>
      <c r="F142" s="522"/>
      <c r="G142" s="579"/>
      <c r="H142" s="512"/>
    </row>
    <row r="143" spans="2:8" ht="15.6" x14ac:dyDescent="0.3">
      <c r="B143" s="580"/>
      <c r="C143" s="563"/>
      <c r="D143" s="564"/>
      <c r="E143" s="579"/>
      <c r="F143" s="522"/>
      <c r="G143" s="579"/>
      <c r="H143" s="512"/>
    </row>
    <row r="144" spans="2:8" ht="15.6" x14ac:dyDescent="0.3">
      <c r="B144" s="580"/>
      <c r="C144" s="563"/>
      <c r="D144" s="564"/>
      <c r="E144" s="579"/>
      <c r="F144" s="522"/>
      <c r="G144" s="579"/>
      <c r="H144" s="512"/>
    </row>
    <row r="145" spans="2:8" ht="15.6" x14ac:dyDescent="0.3">
      <c r="B145" s="580"/>
      <c r="C145" s="563"/>
      <c r="D145" s="564"/>
      <c r="E145" s="579"/>
      <c r="F145" s="522"/>
      <c r="G145" s="579"/>
      <c r="H145" s="512"/>
    </row>
    <row r="146" spans="2:8" ht="15.6" x14ac:dyDescent="0.3">
      <c r="B146" s="580"/>
      <c r="C146" s="563"/>
      <c r="D146" s="564"/>
      <c r="E146" s="579"/>
      <c r="F146" s="522"/>
      <c r="G146" s="579"/>
      <c r="H146" s="512"/>
    </row>
    <row r="147" spans="2:8" ht="15.6" x14ac:dyDescent="0.3">
      <c r="B147" s="545"/>
      <c r="C147" s="590"/>
      <c r="D147" s="591"/>
      <c r="E147" s="589"/>
      <c r="F147" s="560"/>
      <c r="G147" s="589"/>
      <c r="H147" s="561"/>
    </row>
    <row r="148" spans="2:8" ht="15.6" x14ac:dyDescent="0.3">
      <c r="B148" s="578"/>
      <c r="C148" s="552"/>
      <c r="D148" s="553"/>
      <c r="E148" s="579"/>
      <c r="F148" s="522"/>
      <c r="G148" s="514"/>
      <c r="H148" s="512"/>
    </row>
    <row r="149" spans="2:8" ht="15.6" x14ac:dyDescent="0.3">
      <c r="B149" s="580"/>
      <c r="C149" s="563"/>
      <c r="D149" s="564"/>
      <c r="E149" s="579"/>
      <c r="F149" s="522"/>
      <c r="G149" s="579"/>
      <c r="H149" s="512"/>
    </row>
    <row r="150" spans="2:8" ht="15.6" x14ac:dyDescent="0.3">
      <c r="B150" s="580"/>
      <c r="C150" s="552"/>
      <c r="D150" s="553"/>
      <c r="E150" s="579"/>
      <c r="F150" s="522"/>
      <c r="G150" s="514"/>
      <c r="H150" s="512"/>
    </row>
    <row r="151" spans="2:8" ht="15.6" x14ac:dyDescent="0.3">
      <c r="B151" s="580"/>
      <c r="C151" s="563"/>
      <c r="D151" s="564"/>
      <c r="E151" s="579"/>
      <c r="F151" s="522"/>
      <c r="G151" s="579"/>
      <c r="H151" s="512"/>
    </row>
    <row r="152" spans="2:8" ht="15.6" x14ac:dyDescent="0.3">
      <c r="B152" s="580"/>
      <c r="C152" s="563"/>
      <c r="D152" s="564"/>
      <c r="E152" s="579"/>
      <c r="F152" s="522"/>
      <c r="G152" s="579"/>
      <c r="H152" s="512"/>
    </row>
    <row r="153" spans="2:8" ht="15.6" x14ac:dyDescent="0.3">
      <c r="B153" s="580"/>
      <c r="C153" s="552"/>
      <c r="D153" s="553"/>
      <c r="E153" s="579"/>
      <c r="F153" s="522"/>
      <c r="G153" s="514"/>
      <c r="H153" s="512"/>
    </row>
    <row r="154" spans="2:8" ht="15.6" x14ac:dyDescent="0.3">
      <c r="B154" s="580"/>
      <c r="C154" s="563"/>
      <c r="D154" s="564"/>
      <c r="E154" s="579"/>
      <c r="F154" s="522"/>
      <c r="G154" s="579"/>
      <c r="H154" s="512"/>
    </row>
    <row r="155" spans="2:8" ht="15.6" x14ac:dyDescent="0.3">
      <c r="B155" s="580"/>
      <c r="C155" s="552"/>
      <c r="D155" s="553"/>
      <c r="E155" s="579"/>
      <c r="F155" s="522"/>
      <c r="G155" s="514"/>
      <c r="H155" s="512"/>
    </row>
    <row r="156" spans="2:8" ht="15.6" x14ac:dyDescent="0.3">
      <c r="B156" s="580"/>
      <c r="C156" s="563"/>
      <c r="D156" s="564"/>
      <c r="E156" s="579"/>
      <c r="F156" s="522"/>
      <c r="G156" s="579"/>
      <c r="H156" s="512"/>
    </row>
    <row r="157" spans="2:8" ht="15.6" x14ac:dyDescent="0.3">
      <c r="B157" s="580"/>
      <c r="C157" s="563"/>
      <c r="D157" s="564"/>
      <c r="E157" s="579"/>
      <c r="F157" s="522"/>
      <c r="G157" s="579"/>
      <c r="H157" s="512"/>
    </row>
    <row r="158" spans="2:8" ht="15.6" x14ac:dyDescent="0.3">
      <c r="B158" s="580"/>
      <c r="C158" s="552"/>
      <c r="D158" s="553"/>
      <c r="E158" s="579"/>
      <c r="F158" s="522"/>
      <c r="G158" s="514"/>
      <c r="H158" s="512"/>
    </row>
    <row r="159" spans="2:8" ht="15.6" x14ac:dyDescent="0.3">
      <c r="B159" s="580"/>
      <c r="C159" s="552"/>
      <c r="D159" s="553"/>
      <c r="E159" s="579"/>
      <c r="F159" s="522"/>
      <c r="G159" s="514"/>
      <c r="H159" s="512"/>
    </row>
    <row r="160" spans="2:8" ht="15.6" x14ac:dyDescent="0.3">
      <c r="B160" s="580"/>
      <c r="C160" s="552"/>
      <c r="D160" s="553"/>
      <c r="E160" s="579"/>
      <c r="F160" s="522"/>
      <c r="G160" s="514"/>
      <c r="H160" s="512"/>
    </row>
    <row r="161" spans="2:8" ht="15.6" x14ac:dyDescent="0.3">
      <c r="B161" s="580"/>
      <c r="C161" s="552"/>
      <c r="D161" s="553"/>
      <c r="E161" s="579"/>
      <c r="F161" s="522"/>
      <c r="G161" s="514"/>
      <c r="H161" s="512"/>
    </row>
    <row r="162" spans="2:8" ht="15.6" x14ac:dyDescent="0.3">
      <c r="B162" s="580"/>
      <c r="C162" s="552"/>
      <c r="D162" s="553"/>
      <c r="E162" s="579"/>
      <c r="F162" s="522"/>
      <c r="G162" s="514"/>
      <c r="H162" s="512"/>
    </row>
    <row r="163" spans="2:8" ht="15.6" x14ac:dyDescent="0.3">
      <c r="B163" s="580"/>
      <c r="C163" s="552"/>
      <c r="D163" s="553"/>
      <c r="E163" s="579"/>
      <c r="F163" s="522"/>
      <c r="G163" s="514"/>
      <c r="H163" s="512"/>
    </row>
    <row r="164" spans="2:8" ht="15.6" x14ac:dyDescent="0.3">
      <c r="B164" s="580"/>
      <c r="C164" s="563"/>
      <c r="D164" s="564"/>
      <c r="E164" s="579"/>
      <c r="F164" s="522"/>
      <c r="G164" s="579"/>
      <c r="H164" s="512"/>
    </row>
    <row r="165" spans="2:8" ht="15.6" x14ac:dyDescent="0.3">
      <c r="B165" s="580"/>
      <c r="C165" s="563"/>
      <c r="D165" s="564"/>
      <c r="E165" s="579"/>
      <c r="F165" s="522"/>
      <c r="G165" s="579"/>
      <c r="H165" s="512"/>
    </row>
    <row r="166" spans="2:8" ht="15.6" x14ac:dyDescent="0.3">
      <c r="B166" s="580"/>
      <c r="C166" s="563"/>
      <c r="D166" s="564"/>
      <c r="E166" s="579"/>
      <c r="F166" s="522"/>
      <c r="G166" s="579"/>
      <c r="H166" s="512"/>
    </row>
    <row r="167" spans="2:8" ht="15.6" x14ac:dyDescent="0.3">
      <c r="B167" s="580"/>
      <c r="C167" s="563"/>
      <c r="D167" s="564"/>
      <c r="E167" s="579"/>
      <c r="F167" s="522"/>
      <c r="G167" s="579"/>
      <c r="H167" s="512"/>
    </row>
    <row r="168" spans="2:8" ht="15.6" x14ac:dyDescent="0.3">
      <c r="B168" s="580"/>
      <c r="C168" s="552"/>
      <c r="D168" s="553"/>
      <c r="E168" s="579"/>
      <c r="F168" s="522"/>
      <c r="G168" s="514"/>
      <c r="H168" s="512"/>
    </row>
    <row r="169" spans="2:8" ht="15.6" x14ac:dyDescent="0.3">
      <c r="B169" s="580"/>
      <c r="C169" s="552"/>
      <c r="D169" s="553"/>
      <c r="E169" s="579"/>
      <c r="F169" s="522"/>
      <c r="G169" s="514"/>
      <c r="H169" s="512"/>
    </row>
    <row r="170" spans="2:8" ht="15.6" x14ac:dyDescent="0.3">
      <c r="B170" s="580"/>
      <c r="C170" s="563"/>
      <c r="D170" s="564"/>
      <c r="E170" s="579"/>
      <c r="F170" s="522"/>
      <c r="G170" s="579"/>
      <c r="H170" s="512"/>
    </row>
    <row r="171" spans="2:8" ht="15.6" x14ac:dyDescent="0.3">
      <c r="B171" s="580"/>
      <c r="C171" s="563"/>
      <c r="D171" s="564"/>
      <c r="E171" s="579"/>
      <c r="F171" s="522"/>
      <c r="G171" s="579"/>
      <c r="H171" s="512"/>
    </row>
    <row r="172" spans="2:8" ht="15.6" x14ac:dyDescent="0.3">
      <c r="B172" s="580"/>
      <c r="C172" s="563"/>
      <c r="D172" s="564"/>
      <c r="E172" s="579"/>
      <c r="F172" s="522"/>
      <c r="G172" s="579"/>
      <c r="H172" s="512"/>
    </row>
    <row r="173" spans="2:8" ht="15.6" x14ac:dyDescent="0.3">
      <c r="B173" s="580"/>
      <c r="C173" s="563"/>
      <c r="D173" s="564"/>
      <c r="E173" s="579"/>
      <c r="F173" s="522"/>
      <c r="G173" s="579"/>
      <c r="H173" s="512"/>
    </row>
    <row r="174" spans="2:8" ht="15.6" x14ac:dyDescent="0.3">
      <c r="B174" s="580"/>
      <c r="C174" s="563"/>
      <c r="D174" s="564"/>
      <c r="E174" s="579"/>
      <c r="F174" s="522"/>
      <c r="G174" s="579"/>
      <c r="H174" s="512"/>
    </row>
    <row r="175" spans="2:8" ht="15.6" x14ac:dyDescent="0.3">
      <c r="B175" s="580"/>
      <c r="C175" s="563"/>
      <c r="D175" s="564"/>
      <c r="E175" s="579"/>
      <c r="F175" s="522"/>
      <c r="G175" s="579"/>
      <c r="H175" s="512"/>
    </row>
    <row r="176" spans="2:8" ht="15.6" x14ac:dyDescent="0.3">
      <c r="B176" s="580"/>
      <c r="C176" s="563"/>
      <c r="D176" s="564"/>
      <c r="E176" s="579"/>
      <c r="F176" s="522"/>
      <c r="G176" s="579"/>
      <c r="H176" s="512"/>
    </row>
    <row r="177" spans="2:8" ht="15.6" x14ac:dyDescent="0.3">
      <c r="B177" s="580"/>
      <c r="C177" s="563"/>
      <c r="D177" s="564"/>
      <c r="E177" s="579"/>
      <c r="F177" s="522"/>
      <c r="G177" s="579"/>
      <c r="H177" s="512"/>
    </row>
    <row r="178" spans="2:8" ht="15.6" x14ac:dyDescent="0.3">
      <c r="B178" s="580"/>
      <c r="C178" s="563"/>
      <c r="D178" s="564"/>
      <c r="E178" s="579"/>
      <c r="F178" s="522"/>
      <c r="G178" s="579"/>
      <c r="H178" s="512"/>
    </row>
    <row r="179" spans="2:8" ht="15.6" x14ac:dyDescent="0.3">
      <c r="B179" s="580"/>
      <c r="C179" s="563"/>
      <c r="D179" s="564"/>
      <c r="E179" s="579"/>
      <c r="F179" s="522"/>
      <c r="G179" s="579"/>
      <c r="H179" s="512"/>
    </row>
    <row r="180" spans="2:8" ht="15.6" x14ac:dyDescent="0.3">
      <c r="B180" s="580"/>
      <c r="C180" s="563"/>
      <c r="D180" s="564"/>
      <c r="E180" s="579"/>
      <c r="F180" s="522"/>
      <c r="G180" s="579"/>
      <c r="H180" s="512"/>
    </row>
    <row r="181" spans="2:8" ht="15.6" x14ac:dyDescent="0.3">
      <c r="B181" s="580"/>
      <c r="C181" s="563"/>
      <c r="D181" s="564"/>
      <c r="E181" s="579"/>
      <c r="F181" s="522"/>
      <c r="G181" s="579"/>
      <c r="H181" s="512"/>
    </row>
    <row r="182" spans="2:8" ht="15.6" x14ac:dyDescent="0.3">
      <c r="B182" s="580"/>
      <c r="C182" s="563"/>
      <c r="D182" s="564"/>
      <c r="E182" s="579"/>
      <c r="F182" s="522"/>
      <c r="G182" s="579"/>
      <c r="H182" s="512"/>
    </row>
    <row r="183" spans="2:8" ht="15.6" x14ac:dyDescent="0.3">
      <c r="B183" s="580"/>
      <c r="C183" s="552"/>
      <c r="D183" s="553"/>
      <c r="E183" s="579"/>
      <c r="F183" s="522"/>
      <c r="G183" s="514"/>
      <c r="H183" s="512"/>
    </row>
    <row r="184" spans="2:8" ht="15.6" x14ac:dyDescent="0.3">
      <c r="B184" s="580"/>
      <c r="C184" s="552"/>
      <c r="D184" s="553"/>
      <c r="E184" s="579"/>
      <c r="F184" s="522"/>
      <c r="G184" s="514"/>
      <c r="H184" s="512"/>
    </row>
    <row r="185" spans="2:8" ht="15.6" x14ac:dyDescent="0.3">
      <c r="B185" s="580"/>
      <c r="C185" s="563"/>
      <c r="D185" s="564"/>
      <c r="E185" s="579"/>
      <c r="F185" s="522"/>
      <c r="G185" s="579"/>
      <c r="H185" s="512"/>
    </row>
    <row r="186" spans="2:8" ht="15.6" x14ac:dyDescent="0.3">
      <c r="B186" s="580"/>
      <c r="C186" s="563"/>
      <c r="D186" s="564"/>
      <c r="E186" s="579"/>
      <c r="F186" s="522"/>
      <c r="G186" s="579"/>
      <c r="H186" s="512"/>
    </row>
    <row r="187" spans="2:8" ht="15.6" x14ac:dyDescent="0.3">
      <c r="B187" s="580"/>
      <c r="C187" s="563"/>
      <c r="D187" s="564"/>
      <c r="E187" s="579"/>
      <c r="F187" s="522"/>
      <c r="G187" s="579"/>
      <c r="H187" s="512"/>
    </row>
    <row r="188" spans="2:8" ht="15.6" x14ac:dyDescent="0.3">
      <c r="B188" s="580"/>
      <c r="C188" s="563"/>
      <c r="D188" s="564"/>
      <c r="E188" s="579"/>
      <c r="F188" s="522"/>
      <c r="G188" s="579"/>
      <c r="H188" s="512"/>
    </row>
    <row r="189" spans="2:8" ht="15.6" x14ac:dyDescent="0.3">
      <c r="B189" s="580"/>
      <c r="C189" s="563"/>
      <c r="D189" s="564"/>
      <c r="E189" s="579"/>
      <c r="F189" s="522"/>
      <c r="G189" s="579"/>
      <c r="H189" s="512"/>
    </row>
    <row r="190" spans="2:8" ht="15.6" x14ac:dyDescent="0.3">
      <c r="B190" s="580"/>
      <c r="C190" s="552"/>
      <c r="D190" s="553"/>
      <c r="E190" s="579"/>
      <c r="F190" s="522"/>
      <c r="G190" s="514"/>
      <c r="H190" s="512"/>
    </row>
    <row r="191" spans="2:8" ht="15.6" x14ac:dyDescent="0.3">
      <c r="B191" s="580"/>
      <c r="C191" s="563"/>
      <c r="D191" s="564"/>
      <c r="E191" s="579"/>
      <c r="F191" s="522"/>
      <c r="G191" s="579"/>
      <c r="H191" s="512"/>
    </row>
    <row r="192" spans="2:8" ht="16.2" thickBot="1" x14ac:dyDescent="0.35">
      <c r="B192" s="580"/>
      <c r="C192" s="585"/>
      <c r="D192" s="592"/>
      <c r="E192" s="586"/>
      <c r="F192" s="571"/>
      <c r="G192" s="586"/>
      <c r="H192" s="512"/>
    </row>
    <row r="193" spans="2:8" ht="54.6" thickBot="1" x14ac:dyDescent="0.35">
      <c r="B193" s="536" t="s">
        <v>19</v>
      </c>
      <c r="C193" s="10" t="s">
        <v>2</v>
      </c>
      <c r="D193" s="107" t="s">
        <v>3</v>
      </c>
      <c r="E193" s="593" t="str">
        <f>$E$3</f>
        <v>Contract Pricing</v>
      </c>
      <c r="F193" s="478" t="s">
        <v>14</v>
      </c>
      <c r="G193" s="593" t="str">
        <f>$E$3</f>
        <v>Contract Pricing</v>
      </c>
      <c r="H193" s="479" t="s">
        <v>14</v>
      </c>
    </row>
    <row r="194" spans="2:8" ht="15.6" x14ac:dyDescent="0.3">
      <c r="B194" s="556"/>
      <c r="C194" s="594"/>
      <c r="D194" s="595"/>
      <c r="E194" s="540"/>
      <c r="F194" s="576"/>
      <c r="G194" s="540"/>
      <c r="H194" s="577"/>
    </row>
    <row r="195" spans="2:8" ht="15.6" x14ac:dyDescent="0.3">
      <c r="B195" s="596"/>
      <c r="C195" s="597"/>
      <c r="D195" s="598"/>
      <c r="E195" s="511"/>
      <c r="F195" s="522"/>
      <c r="G195" s="511"/>
      <c r="H195" s="512"/>
    </row>
    <row r="196" spans="2:8" ht="15.6" x14ac:dyDescent="0.3">
      <c r="B196" s="599"/>
      <c r="C196" s="597"/>
      <c r="D196" s="598"/>
      <c r="E196" s="511"/>
      <c r="F196" s="522"/>
      <c r="G196" s="511"/>
      <c r="H196" s="512"/>
    </row>
    <row r="197" spans="2:8" ht="15.6" x14ac:dyDescent="0.3">
      <c r="B197" s="545"/>
      <c r="C197" s="594"/>
      <c r="D197" s="595"/>
      <c r="E197" s="560"/>
      <c r="F197" s="560"/>
      <c r="G197" s="560"/>
      <c r="H197" s="561"/>
    </row>
    <row r="198" spans="2:8" ht="15.6" x14ac:dyDescent="0.3">
      <c r="B198" s="599"/>
      <c r="C198" s="563"/>
      <c r="D198" s="564"/>
      <c r="E198" s="600"/>
      <c r="F198" s="522"/>
      <c r="G198" s="600"/>
      <c r="H198" s="512"/>
    </row>
    <row r="199" spans="2:8" ht="15.6" x14ac:dyDescent="0.3">
      <c r="B199" s="599"/>
      <c r="C199" s="563"/>
      <c r="D199" s="564"/>
      <c r="E199" s="600"/>
      <c r="F199" s="522"/>
      <c r="G199" s="600"/>
      <c r="H199" s="512"/>
    </row>
    <row r="200" spans="2:8" ht="15.6" x14ac:dyDescent="0.3">
      <c r="B200" s="599"/>
      <c r="C200" s="563"/>
      <c r="D200" s="564"/>
      <c r="E200" s="600"/>
      <c r="F200" s="522"/>
      <c r="G200" s="600"/>
      <c r="H200" s="512"/>
    </row>
    <row r="201" spans="2:8" ht="15.6" x14ac:dyDescent="0.3">
      <c r="B201" s="599"/>
      <c r="C201" s="563"/>
      <c r="D201" s="564"/>
      <c r="E201" s="600"/>
      <c r="F201" s="522"/>
      <c r="G201" s="600"/>
      <c r="H201" s="512"/>
    </row>
    <row r="202" spans="2:8" ht="15.6" x14ac:dyDescent="0.3">
      <c r="B202" s="599"/>
      <c r="C202" s="563"/>
      <c r="D202" s="564"/>
      <c r="E202" s="600"/>
      <c r="F202" s="522"/>
      <c r="G202" s="600"/>
      <c r="H202" s="512"/>
    </row>
    <row r="203" spans="2:8" ht="15.6" x14ac:dyDescent="0.3">
      <c r="B203" s="599"/>
      <c r="C203" s="563"/>
      <c r="D203" s="564"/>
      <c r="E203" s="600"/>
      <c r="F203" s="522"/>
      <c r="G203" s="600"/>
      <c r="H203" s="512"/>
    </row>
    <row r="204" spans="2:8" ht="15.6" x14ac:dyDescent="0.3">
      <c r="B204" s="545"/>
      <c r="C204" s="546"/>
      <c r="D204" s="575"/>
      <c r="E204" s="560"/>
      <c r="F204" s="560"/>
      <c r="G204" s="560"/>
      <c r="H204" s="561"/>
    </row>
    <row r="205" spans="2:8" ht="15.6" x14ac:dyDescent="0.3">
      <c r="B205" s="578"/>
      <c r="C205" s="585"/>
      <c r="D205" s="564"/>
      <c r="E205" s="600"/>
      <c r="F205" s="522"/>
      <c r="G205" s="600"/>
      <c r="H205" s="512"/>
    </row>
    <row r="206" spans="2:8" ht="15.6" x14ac:dyDescent="0.3">
      <c r="B206" s="599"/>
      <c r="C206" s="563"/>
      <c r="D206" s="564"/>
      <c r="E206" s="600"/>
      <c r="F206" s="522"/>
      <c r="G206" s="600"/>
      <c r="H206" s="512"/>
    </row>
    <row r="207" spans="2:8" ht="15.6" x14ac:dyDescent="0.3">
      <c r="B207" s="599"/>
      <c r="C207" s="563"/>
      <c r="D207" s="564"/>
      <c r="E207" s="600"/>
      <c r="F207" s="522"/>
      <c r="G207" s="600"/>
      <c r="H207" s="512"/>
    </row>
    <row r="208" spans="2:8" ht="15.6" x14ac:dyDescent="0.3">
      <c r="B208" s="599"/>
      <c r="C208" s="563"/>
      <c r="D208" s="564"/>
      <c r="E208" s="600"/>
      <c r="F208" s="522"/>
      <c r="G208" s="600"/>
      <c r="H208" s="512"/>
    </row>
    <row r="209" spans="2:8" ht="15.6" x14ac:dyDescent="0.3">
      <c r="B209" s="599"/>
      <c r="C209" s="563"/>
      <c r="D209" s="564"/>
      <c r="E209" s="600"/>
      <c r="F209" s="522"/>
      <c r="G209" s="600"/>
      <c r="H209" s="512"/>
    </row>
    <row r="210" spans="2:8" ht="15.6" x14ac:dyDescent="0.3">
      <c r="B210" s="599"/>
      <c r="C210" s="563"/>
      <c r="D210" s="564"/>
      <c r="E210" s="600"/>
      <c r="F210" s="522"/>
      <c r="G210" s="600"/>
      <c r="H210" s="512"/>
    </row>
    <row r="211" spans="2:8" ht="15.6" x14ac:dyDescent="0.3">
      <c r="B211" s="601"/>
      <c r="C211" s="602"/>
      <c r="D211" s="603"/>
      <c r="E211" s="589"/>
      <c r="F211" s="560"/>
      <c r="G211" s="589"/>
      <c r="H211" s="561"/>
    </row>
    <row r="212" spans="2:8" ht="15.6" x14ac:dyDescent="0.3">
      <c r="B212" s="599"/>
      <c r="C212" s="563"/>
      <c r="D212" s="564"/>
      <c r="E212" s="600"/>
      <c r="F212" s="522"/>
      <c r="G212" s="600"/>
      <c r="H212" s="512"/>
    </row>
    <row r="213" spans="2:8" ht="15.6" x14ac:dyDescent="0.3">
      <c r="B213" s="599"/>
      <c r="C213" s="604"/>
      <c r="D213" s="564"/>
      <c r="E213" s="600"/>
      <c r="F213" s="522"/>
      <c r="G213" s="600"/>
      <c r="H213" s="512"/>
    </row>
    <row r="214" spans="2:8" ht="15.6" x14ac:dyDescent="0.3">
      <c r="B214" s="599"/>
      <c r="C214" s="604"/>
      <c r="D214" s="564"/>
      <c r="E214" s="600"/>
      <c r="F214" s="522"/>
      <c r="G214" s="600"/>
      <c r="H214" s="512"/>
    </row>
    <row r="215" spans="2:8" ht="15.6" x14ac:dyDescent="0.3">
      <c r="B215" s="599"/>
      <c r="C215" s="604"/>
      <c r="D215" s="564"/>
      <c r="E215" s="600"/>
      <c r="F215" s="522"/>
      <c r="G215" s="600"/>
      <c r="H215" s="512"/>
    </row>
    <row r="216" spans="2:8" ht="15.6" x14ac:dyDescent="0.3">
      <c r="B216" s="599"/>
      <c r="C216" s="604"/>
      <c r="D216" s="564"/>
      <c r="E216" s="600"/>
      <c r="F216" s="522"/>
      <c r="G216" s="600"/>
      <c r="H216" s="512"/>
    </row>
    <row r="217" spans="2:8" ht="15.6" x14ac:dyDescent="0.3">
      <c r="B217" s="599"/>
      <c r="C217" s="604"/>
      <c r="D217" s="564"/>
      <c r="E217" s="600"/>
      <c r="F217" s="522"/>
      <c r="G217" s="600"/>
      <c r="H217" s="512"/>
    </row>
    <row r="218" spans="2:8" ht="15.6" x14ac:dyDescent="0.3">
      <c r="B218" s="545"/>
      <c r="C218" s="581"/>
      <c r="D218" s="605"/>
      <c r="E218" s="589"/>
      <c r="F218" s="560"/>
      <c r="G218" s="589"/>
      <c r="H218" s="561"/>
    </row>
    <row r="219" spans="2:8" ht="15.6" x14ac:dyDescent="0.3">
      <c r="B219" s="606"/>
      <c r="C219" s="604"/>
      <c r="D219" s="564"/>
      <c r="E219" s="600"/>
      <c r="F219" s="522"/>
      <c r="G219" s="600"/>
      <c r="H219" s="512"/>
    </row>
    <row r="220" spans="2:8" ht="15.6" x14ac:dyDescent="0.3">
      <c r="B220" s="599"/>
      <c r="C220" s="604"/>
      <c r="D220" s="564"/>
      <c r="E220" s="600"/>
      <c r="F220" s="522"/>
      <c r="G220" s="600"/>
      <c r="H220" s="512"/>
    </row>
    <row r="221" spans="2:8" ht="15.6" x14ac:dyDescent="0.3">
      <c r="B221" s="599"/>
      <c r="C221" s="604"/>
      <c r="D221" s="564"/>
      <c r="E221" s="600"/>
      <c r="F221" s="522"/>
      <c r="G221" s="600"/>
      <c r="H221" s="512"/>
    </row>
    <row r="222" spans="2:8" ht="15.6" x14ac:dyDescent="0.3">
      <c r="B222" s="599"/>
      <c r="C222" s="604"/>
      <c r="D222" s="564"/>
      <c r="E222" s="600"/>
      <c r="F222" s="522"/>
      <c r="G222" s="600"/>
      <c r="H222" s="512"/>
    </row>
    <row r="223" spans="2:8" ht="15.6" x14ac:dyDescent="0.3">
      <c r="B223" s="599"/>
      <c r="C223" s="604"/>
      <c r="D223" s="564"/>
      <c r="E223" s="600"/>
      <c r="F223" s="522"/>
      <c r="G223" s="600"/>
      <c r="H223" s="512"/>
    </row>
    <row r="224" spans="2:8" ht="15.6" x14ac:dyDescent="0.3">
      <c r="B224" s="599"/>
      <c r="C224" s="604"/>
      <c r="D224" s="564"/>
      <c r="E224" s="600"/>
      <c r="F224" s="522"/>
      <c r="G224" s="600"/>
      <c r="H224" s="512"/>
    </row>
    <row r="225" spans="2:8" ht="15.6" x14ac:dyDescent="0.3">
      <c r="B225" s="545"/>
      <c r="C225" s="546"/>
      <c r="D225" s="547"/>
      <c r="E225" s="560"/>
      <c r="F225" s="549"/>
      <c r="G225" s="560"/>
      <c r="H225" s="550"/>
    </row>
    <row r="226" spans="2:8" ht="15.6" x14ac:dyDescent="0.3">
      <c r="B226" s="607"/>
      <c r="C226" s="597"/>
      <c r="D226" s="598"/>
      <c r="E226" s="608"/>
      <c r="F226" s="522"/>
      <c r="G226" s="608"/>
      <c r="H226" s="512"/>
    </row>
    <row r="227" spans="2:8" ht="15.6" x14ac:dyDescent="0.3">
      <c r="B227" s="599"/>
      <c r="C227" s="597"/>
      <c r="D227" s="598"/>
      <c r="E227" s="608"/>
      <c r="F227" s="522"/>
      <c r="G227" s="608"/>
      <c r="H227" s="512"/>
    </row>
    <row r="228" spans="2:8" ht="15.6" x14ac:dyDescent="0.3">
      <c r="B228" s="545"/>
      <c r="C228" s="581"/>
      <c r="D228" s="582"/>
      <c r="E228" s="589"/>
      <c r="F228" s="549"/>
      <c r="G228" s="589"/>
      <c r="H228" s="550"/>
    </row>
    <row r="229" spans="2:8" ht="15.6" x14ac:dyDescent="0.3">
      <c r="B229" s="607"/>
      <c r="C229" s="597"/>
      <c r="D229" s="598"/>
      <c r="E229" s="608"/>
      <c r="F229" s="522"/>
      <c r="G229" s="608"/>
      <c r="H229" s="512"/>
    </row>
    <row r="230" spans="2:8" ht="15.6" x14ac:dyDescent="0.3">
      <c r="B230" s="580"/>
      <c r="C230" s="563"/>
      <c r="D230" s="564"/>
      <c r="E230" s="608"/>
      <c r="F230" s="522"/>
      <c r="G230" s="608"/>
      <c r="H230" s="512"/>
    </row>
    <row r="231" spans="2:8" ht="15.6" x14ac:dyDescent="0.3">
      <c r="B231" s="580"/>
      <c r="C231" s="563"/>
      <c r="D231" s="564"/>
      <c r="E231" s="608"/>
      <c r="F231" s="522"/>
      <c r="G231" s="608"/>
      <c r="H231" s="512"/>
    </row>
    <row r="232" spans="2:8" ht="15.6" x14ac:dyDescent="0.3">
      <c r="B232" s="580"/>
      <c r="C232" s="563"/>
      <c r="D232" s="564"/>
      <c r="E232" s="608"/>
      <c r="F232" s="522"/>
      <c r="G232" s="608"/>
      <c r="H232" s="512"/>
    </row>
    <row r="233" spans="2:8" ht="15.6" x14ac:dyDescent="0.3">
      <c r="B233" s="580"/>
      <c r="C233" s="563"/>
      <c r="D233" s="564"/>
      <c r="E233" s="608"/>
      <c r="F233" s="522"/>
      <c r="G233" s="608"/>
      <c r="H233" s="512"/>
    </row>
    <row r="234" spans="2:8" ht="15.6" x14ac:dyDescent="0.3">
      <c r="B234" s="580"/>
      <c r="C234" s="563"/>
      <c r="D234" s="564"/>
      <c r="E234" s="608"/>
      <c r="F234" s="522"/>
      <c r="G234" s="608"/>
      <c r="H234" s="512"/>
    </row>
    <row r="235" spans="2:8" ht="15.6" x14ac:dyDescent="0.3">
      <c r="B235" s="580"/>
      <c r="C235" s="563"/>
      <c r="D235" s="564"/>
      <c r="E235" s="608"/>
      <c r="F235" s="522"/>
      <c r="G235" s="608"/>
      <c r="H235" s="512"/>
    </row>
    <row r="236" spans="2:8" ht="15.6" x14ac:dyDescent="0.3">
      <c r="B236" s="580"/>
      <c r="C236" s="563"/>
      <c r="D236" s="564"/>
      <c r="E236" s="608"/>
      <c r="F236" s="522"/>
      <c r="G236" s="608"/>
      <c r="H236" s="512"/>
    </row>
    <row r="237" spans="2:8" ht="15.6" x14ac:dyDescent="0.3">
      <c r="B237" s="580"/>
      <c r="C237" s="563"/>
      <c r="D237" s="564"/>
      <c r="E237" s="608"/>
      <c r="F237" s="522"/>
      <c r="G237" s="608"/>
      <c r="H237" s="512"/>
    </row>
    <row r="238" spans="2:8" ht="15.6" x14ac:dyDescent="0.3">
      <c r="B238" s="580"/>
      <c r="C238" s="563"/>
      <c r="D238" s="564"/>
      <c r="E238" s="608"/>
      <c r="F238" s="522"/>
      <c r="G238" s="608"/>
      <c r="H238" s="512"/>
    </row>
    <row r="239" spans="2:8" ht="15.6" x14ac:dyDescent="0.3">
      <c r="B239" s="580"/>
      <c r="C239" s="563"/>
      <c r="D239" s="564"/>
      <c r="E239" s="608"/>
      <c r="F239" s="522"/>
      <c r="G239" s="608"/>
      <c r="H239" s="512"/>
    </row>
    <row r="240" spans="2:8" ht="15.6" x14ac:dyDescent="0.3">
      <c r="B240" s="580"/>
      <c r="C240" s="563"/>
      <c r="D240" s="564"/>
      <c r="E240" s="608"/>
      <c r="F240" s="522"/>
      <c r="G240" s="608"/>
      <c r="H240" s="512"/>
    </row>
    <row r="241" spans="2:8" ht="15.6" x14ac:dyDescent="0.3">
      <c r="B241" s="580"/>
      <c r="C241" s="563"/>
      <c r="D241" s="564"/>
      <c r="E241" s="608"/>
      <c r="F241" s="522"/>
      <c r="G241" s="608"/>
      <c r="H241" s="512"/>
    </row>
    <row r="242" spans="2:8" ht="15.6" x14ac:dyDescent="0.3">
      <c r="B242" s="580"/>
      <c r="C242" s="563"/>
      <c r="D242" s="564"/>
      <c r="E242" s="608"/>
      <c r="F242" s="522"/>
      <c r="G242" s="608"/>
      <c r="H242" s="512"/>
    </row>
    <row r="243" spans="2:8" ht="15.6" x14ac:dyDescent="0.3">
      <c r="B243" s="580"/>
      <c r="C243" s="563"/>
      <c r="D243" s="564"/>
      <c r="E243" s="608"/>
      <c r="F243" s="522"/>
      <c r="G243" s="608"/>
      <c r="H243" s="512"/>
    </row>
    <row r="244" spans="2:8" ht="15.6" x14ac:dyDescent="0.3">
      <c r="B244" s="545"/>
      <c r="C244" s="581"/>
      <c r="D244" s="582"/>
      <c r="E244" s="589"/>
      <c r="F244" s="549"/>
      <c r="G244" s="589"/>
      <c r="H244" s="550"/>
    </row>
    <row r="245" spans="2:8" ht="15.6" x14ac:dyDescent="0.3">
      <c r="B245" s="580"/>
      <c r="C245" s="563"/>
      <c r="D245" s="564"/>
      <c r="E245" s="608"/>
      <c r="F245" s="522"/>
      <c r="G245" s="608"/>
      <c r="H245" s="512"/>
    </row>
    <row r="246" spans="2:8" ht="15.6" x14ac:dyDescent="0.3">
      <c r="B246" s="580"/>
      <c r="C246" s="563"/>
      <c r="D246" s="564"/>
      <c r="E246" s="608"/>
      <c r="F246" s="522"/>
      <c r="G246" s="608"/>
      <c r="H246" s="512"/>
    </row>
    <row r="247" spans="2:8" ht="15.6" x14ac:dyDescent="0.3">
      <c r="B247" s="580"/>
      <c r="C247" s="563"/>
      <c r="D247" s="564"/>
      <c r="E247" s="608"/>
      <c r="F247" s="522"/>
      <c r="G247" s="608"/>
      <c r="H247" s="512"/>
    </row>
    <row r="248" spans="2:8" ht="15.6" x14ac:dyDescent="0.3">
      <c r="B248" s="580"/>
      <c r="C248" s="563"/>
      <c r="D248" s="564"/>
      <c r="E248" s="608"/>
      <c r="F248" s="522"/>
      <c r="G248" s="608"/>
      <c r="H248" s="512"/>
    </row>
    <row r="249" spans="2:8" ht="15.6" x14ac:dyDescent="0.3">
      <c r="B249" s="580"/>
      <c r="C249" s="563"/>
      <c r="D249" s="564"/>
      <c r="E249" s="608"/>
      <c r="F249" s="522"/>
      <c r="G249" s="608"/>
      <c r="H249" s="512"/>
    </row>
    <row r="250" spans="2:8" ht="15.6" x14ac:dyDescent="0.3">
      <c r="B250" s="580"/>
      <c r="C250" s="563"/>
      <c r="D250" s="564"/>
      <c r="E250" s="608"/>
      <c r="F250" s="522"/>
      <c r="G250" s="608"/>
      <c r="H250" s="512"/>
    </row>
    <row r="251" spans="2:8" ht="15.6" x14ac:dyDescent="0.3">
      <c r="B251" s="580"/>
      <c r="C251" s="563"/>
      <c r="D251" s="564"/>
      <c r="E251" s="608"/>
      <c r="F251" s="522"/>
      <c r="G251" s="608"/>
      <c r="H251" s="512"/>
    </row>
    <row r="252" spans="2:8" ht="15.6" x14ac:dyDescent="0.3">
      <c r="B252" s="580"/>
      <c r="C252" s="563"/>
      <c r="D252" s="564"/>
      <c r="E252" s="608"/>
      <c r="F252" s="522"/>
      <c r="G252" s="608"/>
      <c r="H252" s="512"/>
    </row>
    <row r="253" spans="2:8" ht="16.2" thickBot="1" x14ac:dyDescent="0.35">
      <c r="B253" s="580"/>
      <c r="C253" s="609"/>
      <c r="D253" s="610"/>
      <c r="E253" s="611"/>
      <c r="F253" s="571"/>
      <c r="G253" s="611"/>
      <c r="H253" s="612"/>
    </row>
    <row r="254" spans="2:8" ht="15.6" x14ac:dyDescent="0.3">
      <c r="B254" s="613" t="s">
        <v>20</v>
      </c>
      <c r="C254" s="637" t="s">
        <v>2</v>
      </c>
      <c r="D254" s="637" t="s">
        <v>3</v>
      </c>
      <c r="E254" s="691" t="str">
        <f>$E$3</f>
        <v>Contract Pricing</v>
      </c>
      <c r="F254" s="693" t="s">
        <v>14</v>
      </c>
      <c r="G254" s="691" t="str">
        <f>$E$3</f>
        <v>Contract Pricing</v>
      </c>
      <c r="H254" s="693" t="s">
        <v>14</v>
      </c>
    </row>
    <row r="255" spans="2:8" ht="16.2" thickBot="1" x14ac:dyDescent="0.35">
      <c r="B255" s="614"/>
      <c r="C255" s="638"/>
      <c r="D255" s="638"/>
      <c r="E255" s="692"/>
      <c r="F255" s="694"/>
      <c r="G255" s="692"/>
      <c r="H255" s="694"/>
    </row>
    <row r="256" spans="2:8" ht="15.6" x14ac:dyDescent="0.3">
      <c r="B256" s="537"/>
      <c r="C256" s="538"/>
      <c r="D256" s="615"/>
      <c r="E256" s="616"/>
      <c r="F256" s="540"/>
      <c r="G256" s="616"/>
      <c r="H256" s="617"/>
    </row>
    <row r="257" spans="2:8" ht="15.6" x14ac:dyDescent="0.3">
      <c r="B257" s="618"/>
      <c r="C257" s="619"/>
      <c r="D257" s="620"/>
      <c r="E257" s="511"/>
      <c r="F257" s="522"/>
      <c r="G257" s="511"/>
      <c r="H257" s="512"/>
    </row>
    <row r="258" spans="2:8" ht="15.6" x14ac:dyDescent="0.3">
      <c r="B258" s="562"/>
      <c r="C258" s="619"/>
      <c r="D258" s="620"/>
      <c r="E258" s="511"/>
      <c r="F258" s="522"/>
      <c r="G258" s="511"/>
      <c r="H258" s="512"/>
    </row>
    <row r="259" spans="2:8" ht="15.6" x14ac:dyDescent="0.3">
      <c r="B259" s="562"/>
      <c r="C259" s="619"/>
      <c r="D259" s="620"/>
      <c r="E259" s="511"/>
      <c r="F259" s="522"/>
      <c r="G259" s="511"/>
      <c r="H259" s="512"/>
    </row>
    <row r="260" spans="2:8" ht="15.6" x14ac:dyDescent="0.3">
      <c r="B260" s="545"/>
      <c r="C260" s="546"/>
      <c r="D260" s="547"/>
      <c r="E260" s="560"/>
      <c r="F260" s="560"/>
      <c r="G260" s="560"/>
      <c r="H260" s="561"/>
    </row>
    <row r="261" spans="2:8" ht="15.6" x14ac:dyDescent="0.3">
      <c r="B261" s="562"/>
      <c r="C261" s="621"/>
      <c r="D261" s="622"/>
      <c r="E261" s="511"/>
      <c r="F261" s="522"/>
      <c r="G261" s="511"/>
      <c r="H261" s="512"/>
    </row>
    <row r="262" spans="2:8" ht="15.6" x14ac:dyDescent="0.3">
      <c r="B262" s="545"/>
      <c r="C262" s="546"/>
      <c r="D262" s="547"/>
      <c r="E262" s="560"/>
      <c r="F262" s="560"/>
      <c r="G262" s="560"/>
      <c r="H262" s="561"/>
    </row>
    <row r="263" spans="2:8" ht="15.6" x14ac:dyDescent="0.3">
      <c r="B263" s="623"/>
      <c r="C263" s="563"/>
      <c r="D263" s="624"/>
      <c r="E263" s="511"/>
      <c r="F263" s="522"/>
      <c r="G263" s="511"/>
      <c r="H263" s="512"/>
    </row>
    <row r="264" spans="2:8" ht="15.6" x14ac:dyDescent="0.3">
      <c r="B264" s="618"/>
      <c r="C264" s="563"/>
      <c r="D264" s="624"/>
      <c r="E264" s="511"/>
      <c r="F264" s="522"/>
      <c r="G264" s="511"/>
      <c r="H264" s="512"/>
    </row>
    <row r="265" spans="2:8" ht="15.6" x14ac:dyDescent="0.3">
      <c r="B265" s="625"/>
      <c r="C265" s="585"/>
      <c r="D265" s="592"/>
      <c r="E265" s="511"/>
      <c r="F265" s="522"/>
      <c r="G265" s="511"/>
      <c r="H265" s="512"/>
    </row>
    <row r="266" spans="2:8" ht="16.2" thickBot="1" x14ac:dyDescent="0.35">
      <c r="B266" s="626"/>
      <c r="C266" s="627"/>
      <c r="D266" s="628"/>
      <c r="E266" s="570"/>
      <c r="F266" s="571"/>
      <c r="G266" s="570"/>
      <c r="H266" s="612"/>
    </row>
  </sheetData>
  <mergeCells count="8">
    <mergeCell ref="E2:F2"/>
    <mergeCell ref="G2:H2"/>
    <mergeCell ref="C254:C255"/>
    <mergeCell ref="D254:D255"/>
    <mergeCell ref="E254:E255"/>
    <mergeCell ref="F254:F255"/>
    <mergeCell ref="G254:G255"/>
    <mergeCell ref="H254:H2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EC02-3152-42A5-BDFA-E65C886DD4B4}">
  <dimension ref="A1:I252"/>
  <sheetViews>
    <sheetView topLeftCell="A79" workbookViewId="0">
      <selection activeCell="D8" sqref="D8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127</v>
      </c>
      <c r="E1" s="4"/>
      <c r="F1" s="5"/>
      <c r="G1" s="4"/>
      <c r="H1" s="5"/>
    </row>
    <row r="2" spans="2:8" ht="36.75" customHeight="1" thickBot="1" x14ac:dyDescent="0.35">
      <c r="B2" s="6" t="s">
        <v>24</v>
      </c>
      <c r="C2" s="7"/>
      <c r="D2" s="8"/>
      <c r="E2" s="632" t="s">
        <v>25</v>
      </c>
      <c r="F2" s="633"/>
      <c r="G2" s="634" t="s">
        <v>25</v>
      </c>
      <c r="H2" s="633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18" thickBot="1" x14ac:dyDescent="0.35">
      <c r="B4" s="154" t="s">
        <v>6</v>
      </c>
      <c r="C4" s="12"/>
      <c r="D4" s="12"/>
      <c r="E4" s="13"/>
      <c r="F4" s="13"/>
      <c r="G4" s="13"/>
      <c r="H4" s="13"/>
    </row>
    <row r="5" spans="2:8" ht="16.2" thickBot="1" x14ac:dyDescent="0.35">
      <c r="B5" s="19"/>
      <c r="C5" s="24"/>
      <c r="D5" s="25"/>
      <c r="E5" s="22"/>
      <c r="F5" s="23"/>
      <c r="G5" s="22"/>
      <c r="H5" s="23"/>
    </row>
    <row r="6" spans="2:8" ht="18" thickBot="1" x14ac:dyDescent="0.35">
      <c r="B6" s="154" t="s">
        <v>6</v>
      </c>
      <c r="C6" s="12"/>
      <c r="D6" s="12"/>
      <c r="E6" s="13"/>
      <c r="F6" s="13"/>
      <c r="G6" s="13"/>
      <c r="H6" s="1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5.6" x14ac:dyDescent="0.3">
      <c r="B8" s="19"/>
      <c r="C8" s="24"/>
      <c r="D8" s="25"/>
      <c r="E8" s="22"/>
      <c r="F8" s="23"/>
      <c r="G8" s="22"/>
      <c r="H8" s="23"/>
    </row>
    <row r="9" spans="2:8" ht="16.2" thickBot="1" x14ac:dyDescent="0.35">
      <c r="B9" s="19"/>
      <c r="C9" s="24"/>
      <c r="D9" s="25"/>
      <c r="E9" s="22"/>
      <c r="F9" s="23"/>
      <c r="G9" s="22"/>
      <c r="H9" s="23"/>
    </row>
    <row r="10" spans="2:8" ht="15.6" x14ac:dyDescent="0.3">
      <c r="B10" s="14"/>
      <c r="C10" s="15"/>
      <c r="D10" s="16"/>
      <c r="E10" s="17"/>
      <c r="F10" s="18"/>
      <c r="G10" s="17"/>
      <c r="H10" s="18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54.6" thickBot="1" x14ac:dyDescent="0.35">
      <c r="B12" s="11" t="s">
        <v>13</v>
      </c>
      <c r="C12" s="10" t="s">
        <v>2</v>
      </c>
      <c r="D12" s="10" t="s">
        <v>3</v>
      </c>
      <c r="E12" s="10" t="str">
        <f>$E$3</f>
        <v>Contract Pricing</v>
      </c>
      <c r="F12" s="11" t="s">
        <v>14</v>
      </c>
      <c r="G12" s="10" t="str">
        <f>$E$3</f>
        <v>Contract Pricing</v>
      </c>
      <c r="H12" s="11" t="s">
        <v>14</v>
      </c>
    </row>
    <row r="13" spans="2:8" ht="15.6" x14ac:dyDescent="0.3">
      <c r="B13" s="14" t="s">
        <v>5</v>
      </c>
      <c r="C13" s="15"/>
      <c r="D13" s="16"/>
      <c r="E13" s="17"/>
      <c r="F13" s="18"/>
      <c r="G13" s="17"/>
      <c r="H13" s="18"/>
    </row>
    <row r="14" spans="2:8" ht="16.2" thickBot="1" x14ac:dyDescent="0.35">
      <c r="B14" s="19"/>
      <c r="C14" s="35"/>
      <c r="D14" s="36"/>
      <c r="E14" s="37"/>
      <c r="F14" s="38"/>
      <c r="G14" s="37"/>
      <c r="H14" s="38"/>
    </row>
    <row r="15" spans="2:8" ht="54.6" thickBot="1" x14ac:dyDescent="0.35">
      <c r="B15" s="11" t="s">
        <v>22</v>
      </c>
      <c r="C15" s="10" t="s">
        <v>2</v>
      </c>
      <c r="D15" s="10" t="s">
        <v>3</v>
      </c>
      <c r="E15" s="10" t="str">
        <f>$E$3</f>
        <v>Contract Pricing</v>
      </c>
      <c r="F15" s="11" t="s">
        <v>14</v>
      </c>
      <c r="G15" s="10" t="str">
        <f>$E$3</f>
        <v>Contract Pricing</v>
      </c>
      <c r="H15" s="11" t="s">
        <v>14</v>
      </c>
    </row>
    <row r="16" spans="2:8" ht="15.6" x14ac:dyDescent="0.3">
      <c r="B16" s="39"/>
      <c r="C16" s="40" t="s">
        <v>6</v>
      </c>
      <c r="D16" s="16"/>
      <c r="E16" s="17"/>
      <c r="F16" s="41"/>
      <c r="G16" s="17"/>
      <c r="H16" s="41"/>
    </row>
    <row r="17" spans="2:8" ht="15.6" x14ac:dyDescent="0.3">
      <c r="B17" s="31"/>
      <c r="C17" s="32"/>
      <c r="D17" s="28"/>
      <c r="E17" s="37"/>
      <c r="F17" s="38"/>
      <c r="G17" s="151"/>
      <c r="H17" s="38"/>
    </row>
    <row r="18" spans="2:8" ht="15.6" x14ac:dyDescent="0.3">
      <c r="B18" s="31"/>
      <c r="C18" s="32"/>
      <c r="D18" s="28"/>
      <c r="E18" s="37"/>
      <c r="F18" s="38"/>
      <c r="G18" s="151"/>
      <c r="H18" s="38"/>
    </row>
    <row r="19" spans="2:8" ht="15.6" x14ac:dyDescent="0.3">
      <c r="B19" s="19"/>
      <c r="C19" s="42"/>
      <c r="D19" s="28"/>
      <c r="E19" s="37"/>
      <c r="F19" s="38"/>
      <c r="G19" s="151"/>
      <c r="H19" s="38"/>
    </row>
    <row r="20" spans="2:8" ht="15.6" x14ac:dyDescent="0.3">
      <c r="B20" s="19" t="s">
        <v>6</v>
      </c>
      <c r="C20" s="30"/>
      <c r="D20" s="28"/>
      <c r="E20" s="37"/>
      <c r="F20" s="38"/>
      <c r="G20" s="151"/>
      <c r="H20" s="38"/>
    </row>
    <row r="21" spans="2:8" ht="15.6" x14ac:dyDescent="0.3">
      <c r="B21" s="31"/>
      <c r="C21" s="43"/>
      <c r="D21" s="28"/>
      <c r="E21" s="37"/>
      <c r="F21" s="38"/>
      <c r="G21" s="151"/>
      <c r="H21" s="38"/>
    </row>
    <row r="22" spans="2:8" ht="15.6" x14ac:dyDescent="0.3">
      <c r="B22" s="31"/>
      <c r="C22" s="43"/>
      <c r="D22" s="28"/>
      <c r="E22" s="37"/>
      <c r="F22" s="38"/>
      <c r="G22" s="151"/>
      <c r="H22" s="38"/>
    </row>
    <row r="23" spans="2:8" ht="15.6" x14ac:dyDescent="0.3">
      <c r="B23" s="31"/>
      <c r="C23" s="43"/>
      <c r="D23" s="28"/>
      <c r="E23" s="44"/>
      <c r="F23" s="38"/>
      <c r="G23" s="151"/>
      <c r="H23" s="38"/>
    </row>
    <row r="24" spans="2:8" ht="15.6" x14ac:dyDescent="0.3">
      <c r="B24" s="45"/>
      <c r="C24" s="46"/>
      <c r="D24" s="47"/>
      <c r="E24" s="48"/>
      <c r="F24" s="49"/>
      <c r="G24" s="48"/>
      <c r="H24" s="49"/>
    </row>
    <row r="25" spans="2:8" ht="15.6" x14ac:dyDescent="0.3">
      <c r="B25" s="19"/>
      <c r="C25" s="35"/>
      <c r="D25" s="36"/>
      <c r="E25" s="37"/>
      <c r="F25" s="38"/>
      <c r="G25" s="37"/>
      <c r="H25" s="38"/>
    </row>
    <row r="26" spans="2:8" ht="15.6" x14ac:dyDescent="0.3">
      <c r="B26" s="19"/>
      <c r="C26" s="35"/>
      <c r="D26" s="36"/>
      <c r="E26" s="37"/>
      <c r="F26" s="38"/>
      <c r="G26" s="37"/>
      <c r="H26" s="38"/>
    </row>
    <row r="27" spans="2:8" ht="15.6" x14ac:dyDescent="0.3">
      <c r="B27" s="45"/>
      <c r="C27" s="50"/>
      <c r="D27" s="51"/>
      <c r="E27" s="48"/>
      <c r="F27" s="49"/>
      <c r="G27" s="48"/>
      <c r="H27" s="49"/>
    </row>
    <row r="28" spans="2:8" ht="15.6" x14ac:dyDescent="0.3">
      <c r="B28" s="52"/>
      <c r="C28" s="27"/>
      <c r="D28" s="28"/>
      <c r="E28" s="37"/>
      <c r="F28" s="38"/>
      <c r="G28" s="151"/>
      <c r="H28" s="38"/>
    </row>
    <row r="29" spans="2:8" ht="15.6" x14ac:dyDescent="0.3">
      <c r="B29" s="19"/>
      <c r="C29" s="30"/>
      <c r="D29" s="28"/>
      <c r="E29" s="37"/>
      <c r="F29" s="38"/>
      <c r="G29" s="151"/>
      <c r="H29" s="38"/>
    </row>
    <row r="30" spans="2:8" ht="15.6" x14ac:dyDescent="0.3">
      <c r="B30" s="31"/>
      <c r="C30" s="32"/>
      <c r="D30" s="28"/>
      <c r="E30" s="37"/>
      <c r="F30" s="38"/>
      <c r="G30" s="151"/>
      <c r="H30" s="38"/>
    </row>
    <row r="31" spans="2:8" ht="15.6" x14ac:dyDescent="0.3">
      <c r="B31" s="19"/>
      <c r="C31" s="53"/>
      <c r="D31" s="36"/>
      <c r="E31" s="37"/>
      <c r="F31" s="38"/>
      <c r="G31" s="37"/>
      <c r="H31" s="38"/>
    </row>
    <row r="32" spans="2:8" ht="15.6" x14ac:dyDescent="0.3">
      <c r="B32" s="19"/>
      <c r="C32" s="54"/>
      <c r="D32" s="36"/>
      <c r="E32" s="37"/>
      <c r="F32" s="38"/>
      <c r="G32" s="37"/>
      <c r="H32" s="38"/>
    </row>
    <row r="33" spans="2:8" ht="15.6" x14ac:dyDescent="0.3">
      <c r="B33" s="45"/>
      <c r="C33" s="50"/>
      <c r="D33" s="51"/>
      <c r="E33" s="48"/>
      <c r="F33" s="49"/>
      <c r="G33" s="48"/>
      <c r="H33" s="49"/>
    </row>
    <row r="34" spans="2:8" ht="15.6" x14ac:dyDescent="0.3">
      <c r="B34" s="19"/>
      <c r="C34" s="35"/>
      <c r="D34" s="36"/>
      <c r="E34" s="37"/>
      <c r="F34" s="38"/>
      <c r="G34" s="37"/>
      <c r="H34" s="38"/>
    </row>
    <row r="35" spans="2:8" ht="15.6" x14ac:dyDescent="0.3">
      <c r="B35" s="19"/>
      <c r="C35" s="35"/>
      <c r="D35" s="36"/>
      <c r="E35" s="37"/>
      <c r="F35" s="38"/>
      <c r="G35" s="37"/>
      <c r="H35" s="38"/>
    </row>
    <row r="36" spans="2:8" ht="15.6" x14ac:dyDescent="0.3">
      <c r="B36" s="19"/>
      <c r="C36" s="35"/>
      <c r="D36" s="36"/>
      <c r="E36" s="37"/>
      <c r="F36" s="38"/>
      <c r="G36" s="37"/>
      <c r="H36" s="38"/>
    </row>
    <row r="37" spans="2:8" ht="15.6" x14ac:dyDescent="0.3">
      <c r="B37" s="19"/>
      <c r="C37" s="35"/>
      <c r="D37" s="36"/>
      <c r="E37" s="37"/>
      <c r="F37" s="38"/>
      <c r="G37" s="37"/>
      <c r="H37" s="38"/>
    </row>
    <row r="38" spans="2:8" ht="15.6" x14ac:dyDescent="0.3">
      <c r="B38" s="19"/>
      <c r="C38" s="35"/>
      <c r="D38" s="36"/>
      <c r="E38" s="37"/>
      <c r="F38" s="38"/>
      <c r="G38" s="37"/>
      <c r="H38" s="38"/>
    </row>
    <row r="39" spans="2:8" ht="15.6" x14ac:dyDescent="0.3">
      <c r="B39" s="19"/>
      <c r="C39" s="35"/>
      <c r="D39" s="36"/>
      <c r="E39" s="37"/>
      <c r="F39" s="38"/>
      <c r="G39" s="37"/>
      <c r="H39" s="38"/>
    </row>
    <row r="40" spans="2:8" ht="15.6" x14ac:dyDescent="0.3">
      <c r="B40" s="19"/>
      <c r="C40" s="35"/>
      <c r="D40" s="36"/>
      <c r="E40" s="37"/>
      <c r="F40" s="38"/>
      <c r="G40" s="37"/>
      <c r="H40" s="38"/>
    </row>
    <row r="41" spans="2:8" ht="15.6" x14ac:dyDescent="0.3">
      <c r="B41" s="19"/>
      <c r="C41" s="55"/>
      <c r="D41" s="56"/>
      <c r="E41" s="37"/>
      <c r="F41" s="38"/>
      <c r="G41" s="37"/>
      <c r="H41" s="38"/>
    </row>
    <row r="42" spans="2:8" ht="15.6" x14ac:dyDescent="0.3">
      <c r="B42" s="57"/>
      <c r="C42" s="58"/>
      <c r="D42" s="59"/>
      <c r="E42" s="48"/>
      <c r="F42" s="49"/>
      <c r="G42" s="48"/>
      <c r="H42" s="49"/>
    </row>
    <row r="43" spans="2:8" ht="16.2" thickBot="1" x14ac:dyDescent="0.35">
      <c r="B43" s="60"/>
      <c r="C43" s="61"/>
      <c r="D43" s="62"/>
      <c r="E43" s="63"/>
      <c r="F43" s="64"/>
      <c r="G43" s="63"/>
      <c r="H43" s="38"/>
    </row>
    <row r="44" spans="2:8" ht="54.6" thickBot="1" x14ac:dyDescent="0.35">
      <c r="B44" s="11" t="s">
        <v>15</v>
      </c>
      <c r="C44" s="65" t="s">
        <v>2</v>
      </c>
      <c r="D44" s="10" t="s">
        <v>3</v>
      </c>
      <c r="E44" s="10" t="str">
        <f>$E$3</f>
        <v>Contract Pricing</v>
      </c>
      <c r="F44" s="11" t="s">
        <v>16</v>
      </c>
      <c r="G44" s="10" t="str">
        <f>$E$3</f>
        <v>Contract Pricing</v>
      </c>
      <c r="H44" s="11" t="s">
        <v>16</v>
      </c>
    </row>
    <row r="45" spans="2:8" ht="15.6" x14ac:dyDescent="0.3">
      <c r="B45" s="57"/>
      <c r="C45" s="58" t="s">
        <v>6</v>
      </c>
      <c r="D45" s="59"/>
      <c r="E45" s="66"/>
      <c r="F45" s="49"/>
      <c r="G45" s="66"/>
      <c r="H45" s="49"/>
    </row>
    <row r="46" spans="2:8" ht="15.6" x14ac:dyDescent="0.3">
      <c r="B46" s="67"/>
      <c r="C46" s="43"/>
      <c r="D46" s="28"/>
      <c r="E46" s="37"/>
      <c r="F46" s="38"/>
      <c r="G46" s="151"/>
      <c r="H46" s="38"/>
    </row>
    <row r="47" spans="2:8" ht="15.6" x14ac:dyDescent="0.3">
      <c r="B47" s="67"/>
      <c r="C47" s="43"/>
      <c r="D47" s="28"/>
      <c r="E47" s="37"/>
      <c r="F47" s="38"/>
      <c r="G47" s="151"/>
      <c r="H47" s="38"/>
    </row>
    <row r="48" spans="2:8" ht="15.6" x14ac:dyDescent="0.3">
      <c r="B48" s="67"/>
      <c r="C48" s="43"/>
      <c r="D48" s="28"/>
      <c r="E48" s="37"/>
      <c r="F48" s="38"/>
      <c r="G48" s="151"/>
      <c r="H48" s="38"/>
    </row>
    <row r="49" spans="1:9" ht="15.6" x14ac:dyDescent="0.3">
      <c r="B49" s="67"/>
      <c r="C49" s="43"/>
      <c r="D49" s="28"/>
      <c r="E49" s="37"/>
      <c r="F49" s="38"/>
      <c r="G49" s="151"/>
      <c r="H49" s="38"/>
    </row>
    <row r="50" spans="1:9" ht="15.6" x14ac:dyDescent="0.3">
      <c r="B50" s="67"/>
      <c r="C50" s="43"/>
      <c r="D50" s="28"/>
      <c r="E50" s="37"/>
      <c r="F50" s="38"/>
      <c r="G50" s="151"/>
      <c r="H50" s="38"/>
    </row>
    <row r="51" spans="1:9" ht="15.6" x14ac:dyDescent="0.3">
      <c r="B51" s="67"/>
      <c r="C51" s="43"/>
      <c r="D51" s="28"/>
      <c r="E51" s="37"/>
      <c r="F51" s="38"/>
      <c r="G51" s="151"/>
      <c r="H51" s="38"/>
    </row>
    <row r="52" spans="1:9" ht="15.6" x14ac:dyDescent="0.3">
      <c r="B52" s="67"/>
      <c r="C52" s="43"/>
      <c r="D52" s="28"/>
      <c r="E52" s="37"/>
      <c r="F52" s="38"/>
      <c r="G52" s="151"/>
      <c r="H52" s="38"/>
    </row>
    <row r="53" spans="1:9" ht="15.6" x14ac:dyDescent="0.3">
      <c r="B53" s="67"/>
      <c r="C53" s="43"/>
      <c r="D53" s="28"/>
      <c r="E53" s="37"/>
      <c r="F53" s="38"/>
      <c r="G53" s="151"/>
      <c r="H53" s="38"/>
    </row>
    <row r="54" spans="1:9" ht="15.6" x14ac:dyDescent="0.3">
      <c r="B54" s="67"/>
      <c r="C54" s="43"/>
      <c r="D54" s="28"/>
      <c r="E54" s="37"/>
      <c r="F54" s="38"/>
      <c r="G54" s="151"/>
      <c r="H54" s="38"/>
    </row>
    <row r="55" spans="1:9" ht="15.6" x14ac:dyDescent="0.3">
      <c r="B55" s="67"/>
      <c r="C55" s="43"/>
      <c r="D55" s="28"/>
      <c r="E55" s="37"/>
      <c r="F55" s="38"/>
      <c r="G55" s="151"/>
      <c r="H55" s="38"/>
    </row>
    <row r="56" spans="1:9" ht="15.6" x14ac:dyDescent="0.3">
      <c r="B56" s="67"/>
      <c r="C56" s="43"/>
      <c r="D56" s="28"/>
      <c r="E56" s="37"/>
      <c r="F56" s="38"/>
      <c r="G56" s="151"/>
      <c r="H56" s="38"/>
    </row>
    <row r="57" spans="1:9" ht="16.2" thickBot="1" x14ac:dyDescent="0.35">
      <c r="B57" s="67"/>
      <c r="C57" s="43"/>
      <c r="D57" s="28"/>
      <c r="E57" s="68"/>
      <c r="F57" s="69"/>
      <c r="G57" s="151"/>
      <c r="H57" s="38"/>
    </row>
    <row r="58" spans="1:9" ht="54.6" thickBot="1" x14ac:dyDescent="0.35">
      <c r="B58" s="11" t="s">
        <v>17</v>
      </c>
      <c r="C58" s="65" t="s">
        <v>2</v>
      </c>
      <c r="D58" s="10" t="s">
        <v>3</v>
      </c>
      <c r="E58" s="10" t="str">
        <f>$E$3</f>
        <v>Contract Pricing</v>
      </c>
      <c r="F58" s="11" t="s">
        <v>16</v>
      </c>
      <c r="G58" s="10" t="str">
        <f>$E$3</f>
        <v>Contract Pricing</v>
      </c>
      <c r="H58" s="11" t="s">
        <v>16</v>
      </c>
    </row>
    <row r="59" spans="1:9" ht="15.6" x14ac:dyDescent="0.3">
      <c r="B59" s="14"/>
      <c r="C59" s="15"/>
      <c r="D59" s="16"/>
      <c r="E59" s="26"/>
      <c r="F59" s="70"/>
      <c r="G59" s="26"/>
      <c r="H59" s="70"/>
    </row>
    <row r="60" spans="1:9" ht="15.6" x14ac:dyDescent="0.3">
      <c r="A60" s="71"/>
      <c r="B60" s="72"/>
      <c r="C60" s="73"/>
      <c r="D60" s="74"/>
      <c r="E60" s="75"/>
      <c r="F60" s="38"/>
      <c r="G60" s="75"/>
      <c r="H60" s="38"/>
      <c r="I60" s="71"/>
    </row>
    <row r="61" spans="1:9" ht="15.6" x14ac:dyDescent="0.3">
      <c r="A61" s="71"/>
      <c r="B61" s="72"/>
      <c r="C61" s="73"/>
      <c r="D61" s="74"/>
      <c r="E61" s="75"/>
      <c r="F61" s="38"/>
      <c r="G61" s="75"/>
      <c r="H61" s="38"/>
      <c r="I61" s="71"/>
    </row>
    <row r="62" spans="1:9" ht="15.6" x14ac:dyDescent="0.3">
      <c r="B62" s="45"/>
      <c r="C62" s="50"/>
      <c r="D62" s="51"/>
      <c r="E62" s="66"/>
      <c r="F62" s="49"/>
      <c r="G62" s="66"/>
      <c r="H62" s="49"/>
    </row>
    <row r="63" spans="1:9" ht="15.6" x14ac:dyDescent="0.3">
      <c r="B63" s="76"/>
      <c r="C63" s="27"/>
      <c r="D63" s="28"/>
      <c r="E63" s="37"/>
      <c r="F63" s="38"/>
      <c r="G63" s="151"/>
      <c r="H63" s="38"/>
    </row>
    <row r="64" spans="1:9" ht="15.6" x14ac:dyDescent="0.3">
      <c r="B64" s="77"/>
      <c r="C64" s="27"/>
      <c r="D64" s="28"/>
      <c r="E64" s="37"/>
      <c r="F64" s="38"/>
      <c r="G64" s="151"/>
      <c r="H64" s="38"/>
    </row>
    <row r="65" spans="2:8" ht="15.6" x14ac:dyDescent="0.3">
      <c r="B65" s="78"/>
      <c r="C65" s="27"/>
      <c r="D65" s="28"/>
      <c r="E65" s="37"/>
      <c r="F65" s="38"/>
      <c r="G65" s="151"/>
      <c r="H65" s="38"/>
    </row>
    <row r="66" spans="2:8" ht="15.6" x14ac:dyDescent="0.3">
      <c r="B66" s="77"/>
      <c r="C66" s="27"/>
      <c r="D66" s="28"/>
      <c r="E66" s="37"/>
      <c r="F66" s="38"/>
      <c r="G66" s="151"/>
      <c r="H66" s="38"/>
    </row>
    <row r="67" spans="2:8" ht="15.6" x14ac:dyDescent="0.3">
      <c r="B67" s="79"/>
      <c r="C67" s="46"/>
      <c r="D67" s="47"/>
      <c r="E67" s="80"/>
      <c r="F67" s="81"/>
      <c r="G67" s="80"/>
      <c r="H67" s="81"/>
    </row>
    <row r="68" spans="2:8" ht="15.6" x14ac:dyDescent="0.3">
      <c r="B68" s="82"/>
      <c r="C68" s="54"/>
      <c r="D68" s="36"/>
      <c r="E68" s="37"/>
      <c r="F68" s="38"/>
      <c r="G68" s="37"/>
      <c r="H68" s="38"/>
    </row>
    <row r="69" spans="2:8" ht="15.6" x14ac:dyDescent="0.3">
      <c r="B69" s="82"/>
      <c r="C69" s="54"/>
      <c r="D69" s="36"/>
      <c r="E69" s="37"/>
      <c r="F69" s="38"/>
      <c r="G69" s="37"/>
      <c r="H69" s="38"/>
    </row>
    <row r="70" spans="2:8" ht="15.6" x14ac:dyDescent="0.3">
      <c r="B70" s="82"/>
      <c r="C70" s="54"/>
      <c r="D70" s="36"/>
      <c r="E70" s="37"/>
      <c r="F70" s="38"/>
      <c r="G70" s="37"/>
      <c r="H70" s="38"/>
    </row>
    <row r="71" spans="2:8" ht="15.6" x14ac:dyDescent="0.3">
      <c r="B71" s="77"/>
      <c r="C71" s="54"/>
      <c r="D71" s="83"/>
      <c r="E71" s="84"/>
      <c r="F71" s="38"/>
      <c r="G71" s="84"/>
      <c r="H71" s="38"/>
    </row>
    <row r="72" spans="2:8" ht="15.6" x14ac:dyDescent="0.3">
      <c r="B72" s="77"/>
      <c r="C72" s="54"/>
      <c r="D72" s="83"/>
      <c r="E72" s="84"/>
      <c r="F72" s="38"/>
      <c r="G72" s="84"/>
      <c r="H72" s="38"/>
    </row>
    <row r="73" spans="2:8" ht="16.2" thickBot="1" x14ac:dyDescent="0.35">
      <c r="B73" s="85"/>
      <c r="C73" s="86"/>
      <c r="D73" s="87"/>
      <c r="E73" s="63"/>
      <c r="F73" s="64"/>
      <c r="G73" s="63"/>
      <c r="H73" s="38"/>
    </row>
    <row r="74" spans="2:8" ht="54.6" thickBot="1" x14ac:dyDescent="0.35">
      <c r="B74" s="88" t="s">
        <v>28</v>
      </c>
      <c r="C74" s="89" t="s">
        <v>2</v>
      </c>
      <c r="D74" s="90" t="s">
        <v>3</v>
      </c>
      <c r="E74" s="90" t="str">
        <f>$E$3</f>
        <v>Contract Pricing</v>
      </c>
      <c r="F74" s="11" t="s">
        <v>26</v>
      </c>
      <c r="G74" s="90" t="str">
        <f>$E$3</f>
        <v>Contract Pricing</v>
      </c>
      <c r="H74" s="11" t="s">
        <v>27</v>
      </c>
    </row>
    <row r="75" spans="2:8" ht="16.2" thickBot="1" x14ac:dyDescent="0.35">
      <c r="B75" s="155" t="s">
        <v>29</v>
      </c>
      <c r="C75" s="155" t="s">
        <v>30</v>
      </c>
      <c r="D75" s="156" t="s">
        <v>31</v>
      </c>
      <c r="E75" s="157">
        <v>41218.080000000002</v>
      </c>
      <c r="F75" s="18">
        <v>2025</v>
      </c>
      <c r="G75" s="157">
        <v>40093.08</v>
      </c>
      <c r="H75" s="18">
        <v>2026</v>
      </c>
    </row>
    <row r="76" spans="2:8" ht="16.2" thickBot="1" x14ac:dyDescent="0.35">
      <c r="B76" s="155" t="s">
        <v>29</v>
      </c>
      <c r="C76" s="155" t="s">
        <v>32</v>
      </c>
      <c r="D76" s="156" t="s">
        <v>33</v>
      </c>
      <c r="E76" s="157">
        <v>43681.61</v>
      </c>
      <c r="F76" s="18">
        <v>2025</v>
      </c>
      <c r="G76" s="157">
        <v>42556.61</v>
      </c>
      <c r="H76" s="18">
        <v>2026</v>
      </c>
    </row>
    <row r="77" spans="2:8" ht="16.2" thickBot="1" x14ac:dyDescent="0.35">
      <c r="B77" s="155" t="s">
        <v>29</v>
      </c>
      <c r="C77" s="155" t="s">
        <v>34</v>
      </c>
      <c r="D77" s="156" t="s">
        <v>35</v>
      </c>
      <c r="E77" s="157">
        <v>43466.16</v>
      </c>
      <c r="F77" s="18">
        <v>2025</v>
      </c>
      <c r="G77" s="157">
        <v>42666.16</v>
      </c>
      <c r="H77" s="18">
        <v>2026</v>
      </c>
    </row>
    <row r="78" spans="2:8" ht="16.2" thickBot="1" x14ac:dyDescent="0.35">
      <c r="B78" s="155" t="s">
        <v>29</v>
      </c>
      <c r="C78" s="155" t="s">
        <v>36</v>
      </c>
      <c r="D78" s="156" t="s">
        <v>37</v>
      </c>
      <c r="E78" s="157">
        <v>46035.53</v>
      </c>
      <c r="F78" s="18">
        <v>2025</v>
      </c>
      <c r="G78" s="157">
        <v>45235.53</v>
      </c>
      <c r="H78" s="18">
        <v>2026</v>
      </c>
    </row>
    <row r="79" spans="2:8" ht="16.2" thickBot="1" x14ac:dyDescent="0.35">
      <c r="B79" s="155" t="s">
        <v>29</v>
      </c>
      <c r="C79" s="155" t="s">
        <v>38</v>
      </c>
      <c r="D79" s="156" t="s">
        <v>39</v>
      </c>
      <c r="E79" s="157">
        <v>44598.38</v>
      </c>
      <c r="F79" s="18">
        <v>2025</v>
      </c>
      <c r="G79" s="157">
        <v>44498.38</v>
      </c>
      <c r="H79" s="18">
        <v>2026</v>
      </c>
    </row>
    <row r="80" spans="2:8" ht="16.2" thickBot="1" x14ac:dyDescent="0.35">
      <c r="B80" s="155" t="s">
        <v>29</v>
      </c>
      <c r="C80" s="155" t="s">
        <v>40</v>
      </c>
      <c r="D80" s="156" t="s">
        <v>41</v>
      </c>
      <c r="E80" s="157">
        <v>47170.68</v>
      </c>
      <c r="F80" s="18">
        <v>2025</v>
      </c>
      <c r="G80" s="157">
        <v>47070.68</v>
      </c>
      <c r="H80" s="18">
        <v>2026</v>
      </c>
    </row>
    <row r="81" spans="2:8" ht="16.2" thickBot="1" x14ac:dyDescent="0.35">
      <c r="B81" s="155" t="s">
        <v>42</v>
      </c>
      <c r="C81" s="155" t="s">
        <v>43</v>
      </c>
      <c r="D81" s="156" t="s">
        <v>44</v>
      </c>
      <c r="E81" s="157">
        <v>42328.1</v>
      </c>
      <c r="F81" s="18">
        <v>2025</v>
      </c>
      <c r="G81" s="157">
        <v>41203.1</v>
      </c>
      <c r="H81" s="18">
        <v>2026</v>
      </c>
    </row>
    <row r="82" spans="2:8" ht="16.2" thickBot="1" x14ac:dyDescent="0.35">
      <c r="B82" s="155" t="s">
        <v>42</v>
      </c>
      <c r="C82" s="155" t="s">
        <v>45</v>
      </c>
      <c r="D82" s="156" t="s">
        <v>46</v>
      </c>
      <c r="E82" s="157">
        <v>44902.52</v>
      </c>
      <c r="F82" s="18">
        <v>2025</v>
      </c>
      <c r="G82" s="157">
        <v>43777.52</v>
      </c>
      <c r="H82" s="18">
        <v>2026</v>
      </c>
    </row>
    <row r="83" spans="2:8" ht="16.2" thickBot="1" x14ac:dyDescent="0.35">
      <c r="B83" s="155" t="s">
        <v>42</v>
      </c>
      <c r="C83" s="155" t="s">
        <v>47</v>
      </c>
      <c r="D83" s="156" t="s">
        <v>48</v>
      </c>
      <c r="E83" s="157">
        <v>44678.18</v>
      </c>
      <c r="F83" s="18">
        <v>2025</v>
      </c>
      <c r="G83" s="157">
        <v>43973.18</v>
      </c>
      <c r="H83" s="18">
        <v>2026</v>
      </c>
    </row>
    <row r="84" spans="2:8" ht="16.2" thickBot="1" x14ac:dyDescent="0.35">
      <c r="B84" s="155" t="s">
        <v>42</v>
      </c>
      <c r="C84" s="155" t="s">
        <v>49</v>
      </c>
      <c r="D84" s="156" t="s">
        <v>50</v>
      </c>
      <c r="E84" s="157">
        <v>47238.27</v>
      </c>
      <c r="F84" s="18">
        <v>2025</v>
      </c>
      <c r="G84" s="157">
        <v>46443.27</v>
      </c>
      <c r="H84" s="18">
        <v>2026</v>
      </c>
    </row>
    <row r="85" spans="2:8" ht="16.2" thickBot="1" x14ac:dyDescent="0.35">
      <c r="B85" s="155" t="s">
        <v>42</v>
      </c>
      <c r="C85" s="155" t="s">
        <v>51</v>
      </c>
      <c r="D85" s="156" t="s">
        <v>52</v>
      </c>
      <c r="E85" s="157">
        <v>45820.43</v>
      </c>
      <c r="F85" s="18">
        <v>2025</v>
      </c>
      <c r="G85" s="157">
        <v>45720.43</v>
      </c>
      <c r="H85" s="18">
        <v>2026</v>
      </c>
    </row>
    <row r="86" spans="2:8" ht="16.2" thickBot="1" x14ac:dyDescent="0.35">
      <c r="B86" s="155" t="s">
        <v>42</v>
      </c>
      <c r="C86" s="155" t="s">
        <v>53</v>
      </c>
      <c r="D86" s="156" t="s">
        <v>54</v>
      </c>
      <c r="E86" s="157">
        <v>48394.89</v>
      </c>
      <c r="F86" s="18">
        <v>2025</v>
      </c>
      <c r="G86" s="157">
        <v>48294.89</v>
      </c>
      <c r="H86" s="18">
        <v>2026</v>
      </c>
    </row>
    <row r="87" spans="2:8" ht="16.2" thickBot="1" x14ac:dyDescent="0.35">
      <c r="B87" s="155" t="s">
        <v>55</v>
      </c>
      <c r="C87" s="155" t="s">
        <v>56</v>
      </c>
      <c r="D87" s="156" t="s">
        <v>57</v>
      </c>
      <c r="E87" s="157">
        <v>43699.35</v>
      </c>
      <c r="F87" s="18">
        <v>2025</v>
      </c>
      <c r="G87" s="157">
        <v>42574.35</v>
      </c>
      <c r="H87" s="18">
        <v>2026</v>
      </c>
    </row>
    <row r="88" spans="2:8" ht="16.2" thickBot="1" x14ac:dyDescent="0.35">
      <c r="B88" s="155" t="s">
        <v>55</v>
      </c>
      <c r="C88" s="155" t="s">
        <v>58</v>
      </c>
      <c r="D88" s="156" t="s">
        <v>59</v>
      </c>
      <c r="E88" s="157">
        <v>46268.21</v>
      </c>
      <c r="F88" s="18">
        <v>2025</v>
      </c>
      <c r="G88" s="157">
        <v>45143.24</v>
      </c>
      <c r="H88" s="18">
        <v>2026</v>
      </c>
    </row>
    <row r="89" spans="2:8" ht="16.2" thickBot="1" x14ac:dyDescent="0.35">
      <c r="B89" s="155" t="s">
        <v>55</v>
      </c>
      <c r="C89" s="155" t="s">
        <v>60</v>
      </c>
      <c r="D89" s="156" t="s">
        <v>61</v>
      </c>
      <c r="E89" s="157">
        <v>56568.62</v>
      </c>
      <c r="F89" s="18">
        <v>2025</v>
      </c>
      <c r="G89" s="157">
        <v>56468.62</v>
      </c>
      <c r="H89" s="18">
        <v>2026</v>
      </c>
    </row>
    <row r="90" spans="2:8" ht="16.2" thickBot="1" x14ac:dyDescent="0.35">
      <c r="B90" s="155" t="s">
        <v>55</v>
      </c>
      <c r="C90" s="155" t="s">
        <v>62</v>
      </c>
      <c r="D90" s="156" t="s">
        <v>63</v>
      </c>
      <c r="E90" s="157">
        <v>49941.51</v>
      </c>
      <c r="F90" s="18">
        <v>2025</v>
      </c>
      <c r="G90" s="157">
        <v>49841.51</v>
      </c>
      <c r="H90" s="18">
        <v>2026</v>
      </c>
    </row>
    <row r="91" spans="2:8" ht="16.2" thickBot="1" x14ac:dyDescent="0.35">
      <c r="B91" s="155" t="s">
        <v>64</v>
      </c>
      <c r="C91" s="155" t="s">
        <v>65</v>
      </c>
      <c r="D91" s="156" t="s">
        <v>66</v>
      </c>
      <c r="E91" s="157">
        <v>59205.33</v>
      </c>
      <c r="F91" s="18">
        <v>2025</v>
      </c>
      <c r="G91" s="157">
        <v>59735.33</v>
      </c>
      <c r="H91" s="18">
        <v>2026</v>
      </c>
    </row>
    <row r="92" spans="2:8" ht="15.6" x14ac:dyDescent="0.3">
      <c r="B92" s="155" t="s">
        <v>64</v>
      </c>
      <c r="C92" s="155" t="s">
        <v>67</v>
      </c>
      <c r="D92" s="156" t="s">
        <v>68</v>
      </c>
      <c r="E92" s="157">
        <v>62386.05</v>
      </c>
      <c r="F92" s="18">
        <v>2025</v>
      </c>
      <c r="G92" s="157">
        <v>62286.05</v>
      </c>
      <c r="H92" s="18">
        <v>2026</v>
      </c>
    </row>
    <row r="93" spans="2:8" ht="15.6" x14ac:dyDescent="0.3">
      <c r="B93" s="19"/>
      <c r="C93" s="35"/>
      <c r="D93" s="36"/>
      <c r="E93" s="93"/>
      <c r="F93" s="38"/>
      <c r="G93" s="93"/>
      <c r="H93" s="38"/>
    </row>
    <row r="94" spans="2:8" ht="15.6" x14ac:dyDescent="0.3">
      <c r="B94" s="19"/>
      <c r="C94" s="35"/>
      <c r="D94" s="36"/>
      <c r="E94" s="93"/>
      <c r="F94" s="38"/>
      <c r="G94" s="93"/>
      <c r="H94" s="38"/>
    </row>
    <row r="95" spans="2:8" ht="15.6" x14ac:dyDescent="0.3">
      <c r="B95" s="19"/>
      <c r="C95" s="35"/>
      <c r="D95" s="36"/>
      <c r="E95" s="93"/>
      <c r="F95" s="38"/>
      <c r="G95" s="93"/>
      <c r="H95" s="38"/>
    </row>
    <row r="96" spans="2:8" ht="15.6" x14ac:dyDescent="0.3">
      <c r="B96" s="19"/>
      <c r="C96" s="35"/>
      <c r="D96" s="36"/>
      <c r="E96" s="93"/>
      <c r="F96" s="38"/>
      <c r="G96" s="93"/>
      <c r="H96" s="38"/>
    </row>
    <row r="97" spans="2:8" ht="15.6" x14ac:dyDescent="0.3">
      <c r="B97" s="19"/>
      <c r="C97" s="35"/>
      <c r="D97" s="36"/>
      <c r="E97" s="93"/>
      <c r="F97" s="38"/>
      <c r="G97" s="93"/>
      <c r="H97" s="38"/>
    </row>
    <row r="98" spans="2:8" ht="15.6" x14ac:dyDescent="0.3">
      <c r="B98" s="19"/>
      <c r="C98" s="35"/>
      <c r="D98" s="36"/>
      <c r="E98" s="93"/>
      <c r="F98" s="38"/>
      <c r="G98" s="93"/>
      <c r="H98" s="38"/>
    </row>
    <row r="99" spans="2:8" ht="16.2" thickBot="1" x14ac:dyDescent="0.35">
      <c r="B99" s="19"/>
      <c r="C99" s="98"/>
      <c r="D99" s="36"/>
      <c r="E99" s="99"/>
      <c r="F99" s="64"/>
      <c r="G99" s="99"/>
      <c r="H99" s="38"/>
    </row>
    <row r="100" spans="2:8" ht="54.6" thickBot="1" x14ac:dyDescent="0.35">
      <c r="B100" s="11" t="s">
        <v>21</v>
      </c>
      <c r="C100" s="65" t="s">
        <v>2</v>
      </c>
      <c r="D100" s="10" t="s">
        <v>3</v>
      </c>
      <c r="E100" s="90" t="str">
        <f>$E$3</f>
        <v>Contract Pricing</v>
      </c>
      <c r="F100" s="11" t="s">
        <v>14</v>
      </c>
      <c r="G100" s="90" t="str">
        <f>$E$3</f>
        <v>Contract Pricing</v>
      </c>
      <c r="H100" s="11" t="s">
        <v>14</v>
      </c>
    </row>
    <row r="101" spans="2:8" ht="15.6" x14ac:dyDescent="0.3">
      <c r="B101" s="45"/>
      <c r="C101" s="50"/>
      <c r="D101" s="51"/>
      <c r="E101" s="26"/>
      <c r="F101" s="41"/>
      <c r="G101" s="26"/>
      <c r="H101" s="41"/>
    </row>
    <row r="102" spans="2:8" ht="15.6" x14ac:dyDescent="0.3">
      <c r="B102" s="52"/>
      <c r="C102" s="27"/>
      <c r="D102" s="28"/>
      <c r="E102" s="93"/>
      <c r="F102" s="38"/>
      <c r="G102" s="151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27"/>
      <c r="D104" s="28"/>
      <c r="E104" s="93"/>
      <c r="F104" s="38"/>
      <c r="G104" s="151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19"/>
      <c r="C106" s="35"/>
      <c r="D106" s="36"/>
      <c r="E106" s="93"/>
      <c r="F106" s="38"/>
      <c r="G106" s="93"/>
      <c r="H106" s="38"/>
    </row>
    <row r="107" spans="2:8" ht="15.6" x14ac:dyDescent="0.3">
      <c r="B107" s="19"/>
      <c r="C107" s="27"/>
      <c r="D107" s="28"/>
      <c r="E107" s="93"/>
      <c r="F107" s="38"/>
      <c r="G107" s="151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27"/>
      <c r="D109" s="28"/>
      <c r="E109" s="93"/>
      <c r="F109" s="38"/>
      <c r="G109" s="151"/>
      <c r="H109" s="38"/>
    </row>
    <row r="110" spans="2:8" ht="15.6" x14ac:dyDescent="0.3">
      <c r="B110" s="19"/>
      <c r="C110" s="27"/>
      <c r="D110" s="28"/>
      <c r="E110" s="93"/>
      <c r="F110" s="38"/>
      <c r="G110" s="152"/>
      <c r="H110" s="38"/>
    </row>
    <row r="111" spans="2:8" ht="15.6" x14ac:dyDescent="0.3">
      <c r="B111" s="19"/>
      <c r="C111" s="27"/>
      <c r="D111" s="28"/>
      <c r="E111" s="93"/>
      <c r="F111" s="38"/>
      <c r="G111" s="152"/>
      <c r="H111" s="38"/>
    </row>
    <row r="112" spans="2:8" ht="15.6" x14ac:dyDescent="0.3">
      <c r="B112" s="19"/>
      <c r="C112" s="27"/>
      <c r="D112" s="28"/>
      <c r="E112" s="93"/>
      <c r="F112" s="38"/>
      <c r="G112" s="152"/>
      <c r="H112" s="38"/>
    </row>
    <row r="113" spans="2:8" ht="15.6" x14ac:dyDescent="0.3">
      <c r="B113" s="19"/>
      <c r="C113" s="27"/>
      <c r="D113" s="28"/>
      <c r="E113" s="93"/>
      <c r="F113" s="38"/>
      <c r="G113" s="152"/>
      <c r="H113" s="38"/>
    </row>
    <row r="114" spans="2:8" ht="15.6" x14ac:dyDescent="0.3">
      <c r="B114" s="45"/>
      <c r="C114" s="94"/>
      <c r="D114" s="100"/>
      <c r="E114" s="101"/>
      <c r="F114" s="81"/>
      <c r="G114" s="101"/>
      <c r="H114" s="81"/>
    </row>
    <row r="115" spans="2:8" ht="15.6" x14ac:dyDescent="0.3">
      <c r="B115" s="52"/>
      <c r="C115" s="27"/>
      <c r="D115" s="28"/>
      <c r="E115" s="93"/>
      <c r="F115" s="38"/>
      <c r="G115" s="151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27"/>
      <c r="D117" s="28"/>
      <c r="E117" s="93"/>
      <c r="F117" s="38"/>
      <c r="G117" s="151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27"/>
      <c r="D120" s="28"/>
      <c r="E120" s="93"/>
      <c r="F120" s="38"/>
      <c r="G120" s="151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27"/>
      <c r="D122" s="28"/>
      <c r="E122" s="93"/>
      <c r="F122" s="38"/>
      <c r="G122" s="151"/>
      <c r="H122" s="38"/>
    </row>
    <row r="123" spans="2:8" ht="15.6" x14ac:dyDescent="0.3">
      <c r="B123" s="19"/>
      <c r="C123" s="35"/>
      <c r="D123" s="36"/>
      <c r="E123" s="93"/>
      <c r="F123" s="38"/>
      <c r="G123" s="93"/>
      <c r="H123" s="38"/>
    </row>
    <row r="124" spans="2:8" ht="15.6" x14ac:dyDescent="0.3">
      <c r="B124" s="19"/>
      <c r="C124" s="35"/>
      <c r="D124" s="36"/>
      <c r="E124" s="93"/>
      <c r="F124" s="38"/>
      <c r="G124" s="93"/>
      <c r="H124" s="38"/>
    </row>
    <row r="125" spans="2:8" ht="15.6" x14ac:dyDescent="0.3">
      <c r="B125" s="19"/>
      <c r="C125" s="27"/>
      <c r="D125" s="28"/>
      <c r="E125" s="93"/>
      <c r="F125" s="38"/>
      <c r="G125" s="151"/>
      <c r="H125" s="38"/>
    </row>
    <row r="126" spans="2:8" ht="15.6" x14ac:dyDescent="0.3">
      <c r="B126" s="19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54"/>
      <c r="D128" s="36"/>
      <c r="E128" s="93"/>
      <c r="F128" s="38"/>
      <c r="G128" s="93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31"/>
      <c r="C131" s="35"/>
      <c r="D131" s="36"/>
      <c r="E131" s="93"/>
      <c r="F131" s="38"/>
      <c r="G131" s="93"/>
      <c r="H131" s="38"/>
    </row>
    <row r="132" spans="2:8" ht="15.6" x14ac:dyDescent="0.3">
      <c r="B132" s="31"/>
      <c r="C132" s="35"/>
      <c r="D132" s="36"/>
      <c r="E132" s="93"/>
      <c r="F132" s="38"/>
      <c r="G132" s="93"/>
      <c r="H132" s="38"/>
    </row>
    <row r="133" spans="2:8" ht="15.6" x14ac:dyDescent="0.3">
      <c r="B133" s="45"/>
      <c r="C133" s="102"/>
      <c r="D133" s="103"/>
      <c r="E133" s="101"/>
      <c r="F133" s="81"/>
      <c r="G133" s="101"/>
      <c r="H133" s="81"/>
    </row>
    <row r="134" spans="2:8" ht="15.6" x14ac:dyDescent="0.3">
      <c r="B134" s="52"/>
      <c r="C134" s="27"/>
      <c r="D134" s="28"/>
      <c r="E134" s="93"/>
      <c r="F134" s="38"/>
      <c r="G134" s="151"/>
      <c r="H134" s="38"/>
    </row>
    <row r="135" spans="2:8" ht="15.6" x14ac:dyDescent="0.3">
      <c r="B135" s="19"/>
      <c r="C135" s="35"/>
      <c r="D135" s="36"/>
      <c r="E135" s="93"/>
      <c r="F135" s="38"/>
      <c r="G135" s="93"/>
      <c r="H135" s="38"/>
    </row>
    <row r="136" spans="2:8" ht="15.6" x14ac:dyDescent="0.3">
      <c r="B136" s="19"/>
      <c r="C136" s="27"/>
      <c r="D136" s="28"/>
      <c r="E136" s="93"/>
      <c r="F136" s="38"/>
      <c r="G136" s="151"/>
      <c r="H136" s="38"/>
    </row>
    <row r="137" spans="2:8" ht="15.6" x14ac:dyDescent="0.3">
      <c r="B137" s="19"/>
      <c r="C137" s="35"/>
      <c r="D137" s="36"/>
      <c r="E137" s="93"/>
      <c r="F137" s="38"/>
      <c r="G137" s="93"/>
      <c r="H137" s="38"/>
    </row>
    <row r="138" spans="2:8" ht="15.6" x14ac:dyDescent="0.3">
      <c r="B138" s="19"/>
      <c r="C138" s="35"/>
      <c r="D138" s="36"/>
      <c r="E138" s="93"/>
      <c r="F138" s="38"/>
      <c r="G138" s="93"/>
      <c r="H138" s="38"/>
    </row>
    <row r="139" spans="2:8" ht="15.6" x14ac:dyDescent="0.3">
      <c r="B139" s="19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27"/>
      <c r="D145" s="28"/>
      <c r="E145" s="93"/>
      <c r="F145" s="38"/>
      <c r="G145" s="151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27"/>
      <c r="D147" s="28"/>
      <c r="E147" s="93"/>
      <c r="F147" s="38"/>
      <c r="G147" s="151"/>
      <c r="H147" s="38"/>
    </row>
    <row r="148" spans="2:8" ht="15.6" x14ac:dyDescent="0.3">
      <c r="B148" s="19"/>
      <c r="C148" s="27"/>
      <c r="D148" s="28"/>
      <c r="E148" s="93"/>
      <c r="F148" s="38"/>
      <c r="G148" s="151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35"/>
      <c r="D150" s="36"/>
      <c r="E150" s="93"/>
      <c r="F150" s="38"/>
      <c r="G150" s="93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35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27"/>
      <c r="D154" s="28"/>
      <c r="E154" s="93"/>
      <c r="F154" s="38"/>
      <c r="G154" s="151"/>
      <c r="H154" s="38"/>
    </row>
    <row r="155" spans="2:8" ht="15.6" x14ac:dyDescent="0.3">
      <c r="B155" s="19"/>
      <c r="C155" s="27"/>
      <c r="D155" s="28"/>
      <c r="E155" s="93"/>
      <c r="F155" s="38"/>
      <c r="G155" s="151"/>
      <c r="H155" s="38"/>
    </row>
    <row r="156" spans="2:8" ht="15.6" x14ac:dyDescent="0.3">
      <c r="B156" s="19"/>
      <c r="C156" s="35"/>
      <c r="D156" s="36"/>
      <c r="E156" s="93"/>
      <c r="F156" s="38"/>
      <c r="G156" s="93"/>
      <c r="H156" s="38"/>
    </row>
    <row r="157" spans="2:8" ht="15.6" x14ac:dyDescent="0.3">
      <c r="B157" s="19"/>
      <c r="C157" s="35"/>
      <c r="D157" s="36"/>
      <c r="E157" s="93"/>
      <c r="F157" s="38"/>
      <c r="G157" s="93"/>
      <c r="H157" s="38"/>
    </row>
    <row r="158" spans="2:8" ht="15.6" x14ac:dyDescent="0.3">
      <c r="B158" s="19"/>
      <c r="C158" s="35"/>
      <c r="D158" s="36"/>
      <c r="E158" s="93"/>
      <c r="F158" s="38"/>
      <c r="G158" s="93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35"/>
      <c r="D160" s="36"/>
      <c r="E160" s="93"/>
      <c r="F160" s="38"/>
      <c r="G160" s="93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54"/>
      <c r="D163" s="36"/>
      <c r="E163" s="93"/>
      <c r="F163" s="38"/>
      <c r="G163" s="93"/>
      <c r="H163" s="38"/>
    </row>
    <row r="164" spans="2:8" ht="15.6" x14ac:dyDescent="0.3">
      <c r="B164" s="19"/>
      <c r="C164" s="54"/>
      <c r="D164" s="36"/>
      <c r="E164" s="93"/>
      <c r="F164" s="38"/>
      <c r="G164" s="93"/>
      <c r="H164" s="38"/>
    </row>
    <row r="165" spans="2:8" ht="15.6" x14ac:dyDescent="0.3">
      <c r="B165" s="19"/>
      <c r="C165" s="54"/>
      <c r="D165" s="36"/>
      <c r="E165" s="93"/>
      <c r="F165" s="38"/>
      <c r="G165" s="93"/>
      <c r="H165" s="38"/>
    </row>
    <row r="166" spans="2:8" ht="15.6" x14ac:dyDescent="0.3">
      <c r="B166" s="19"/>
      <c r="C166" s="54"/>
      <c r="D166" s="36"/>
      <c r="E166" s="93"/>
      <c r="F166" s="38"/>
      <c r="G166" s="93"/>
      <c r="H166" s="38"/>
    </row>
    <row r="167" spans="2:8" ht="15.6" x14ac:dyDescent="0.3">
      <c r="B167" s="19"/>
      <c r="C167" s="54"/>
      <c r="D167" s="36"/>
      <c r="E167" s="93"/>
      <c r="F167" s="38"/>
      <c r="G167" s="93"/>
      <c r="H167" s="38"/>
    </row>
    <row r="168" spans="2:8" ht="15.6" x14ac:dyDescent="0.3">
      <c r="B168" s="19"/>
      <c r="C168" s="54"/>
      <c r="D168" s="36"/>
      <c r="E168" s="93"/>
      <c r="F168" s="38"/>
      <c r="G168" s="93"/>
      <c r="H168" s="38"/>
    </row>
    <row r="169" spans="2:8" ht="15.6" x14ac:dyDescent="0.3">
      <c r="B169" s="19"/>
      <c r="C169" s="104"/>
      <c r="D169" s="28"/>
      <c r="E169" s="93"/>
      <c r="F169" s="38"/>
      <c r="G169" s="151"/>
      <c r="H169" s="38"/>
    </row>
    <row r="170" spans="2:8" ht="15.6" x14ac:dyDescent="0.3">
      <c r="B170" s="19"/>
      <c r="C170" s="104"/>
      <c r="D170" s="28"/>
      <c r="E170" s="93"/>
      <c r="F170" s="38"/>
      <c r="G170" s="151"/>
      <c r="H170" s="38"/>
    </row>
    <row r="171" spans="2:8" ht="15.6" x14ac:dyDescent="0.3">
      <c r="B171" s="31"/>
      <c r="C171" s="35"/>
      <c r="D171" s="36"/>
      <c r="E171" s="93"/>
      <c r="F171" s="38"/>
      <c r="G171" s="93"/>
      <c r="H171" s="38"/>
    </row>
    <row r="172" spans="2:8" ht="15.6" x14ac:dyDescent="0.3">
      <c r="B172" s="31"/>
      <c r="C172" s="35"/>
      <c r="D172" s="36"/>
      <c r="E172" s="93"/>
      <c r="F172" s="38"/>
      <c r="G172" s="93"/>
      <c r="H172" s="38"/>
    </row>
    <row r="173" spans="2:8" ht="15.6" x14ac:dyDescent="0.3">
      <c r="B173" s="31"/>
      <c r="C173" s="35"/>
      <c r="D173" s="36"/>
      <c r="E173" s="93"/>
      <c r="F173" s="38"/>
      <c r="G173" s="93"/>
      <c r="H173" s="38"/>
    </row>
    <row r="174" spans="2:8" ht="15.6" x14ac:dyDescent="0.3">
      <c r="B174" s="31"/>
      <c r="C174" s="35"/>
      <c r="D174" s="36"/>
      <c r="E174" s="93"/>
      <c r="F174" s="38"/>
      <c r="G174" s="93"/>
      <c r="H174" s="38"/>
    </row>
    <row r="175" spans="2:8" ht="15.6" x14ac:dyDescent="0.3">
      <c r="B175" s="31"/>
      <c r="C175" s="35"/>
      <c r="D175" s="36"/>
      <c r="E175" s="93"/>
      <c r="F175" s="38"/>
      <c r="G175" s="93"/>
      <c r="H175" s="38"/>
    </row>
    <row r="176" spans="2:8" ht="15.6" x14ac:dyDescent="0.3">
      <c r="B176" s="31"/>
      <c r="C176" s="27"/>
      <c r="D176" s="28"/>
      <c r="E176" s="93"/>
      <c r="F176" s="38"/>
      <c r="G176" s="151"/>
      <c r="H176" s="38"/>
    </row>
    <row r="177" spans="2:8" ht="15.6" x14ac:dyDescent="0.3">
      <c r="B177" s="31"/>
      <c r="C177" s="35"/>
      <c r="D177" s="36"/>
      <c r="E177" s="93"/>
      <c r="F177" s="38"/>
      <c r="G177" s="93"/>
      <c r="H177" s="38"/>
    </row>
    <row r="178" spans="2:8" ht="16.2" thickBot="1" x14ac:dyDescent="0.35">
      <c r="B178" s="31"/>
      <c r="C178" s="98"/>
      <c r="D178" s="105"/>
      <c r="E178" s="99"/>
      <c r="F178" s="64"/>
      <c r="G178" s="99"/>
      <c r="H178" s="38"/>
    </row>
    <row r="179" spans="2:8" ht="54.6" thickBot="1" x14ac:dyDescent="0.35">
      <c r="B179" s="106" t="s">
        <v>69</v>
      </c>
      <c r="C179" s="10" t="s">
        <v>2</v>
      </c>
      <c r="D179" s="107" t="s">
        <v>3</v>
      </c>
      <c r="E179" s="108" t="str">
        <f>$E$3</f>
        <v>Contract Pricing</v>
      </c>
      <c r="F179" s="11" t="s">
        <v>26</v>
      </c>
      <c r="G179" s="108" t="str">
        <f>$E$3</f>
        <v>Contract Pricing</v>
      </c>
      <c r="H179" s="11" t="s">
        <v>27</v>
      </c>
    </row>
    <row r="180" spans="2:8" ht="16.2" thickBot="1" x14ac:dyDescent="0.35">
      <c r="B180" s="158" t="s">
        <v>70</v>
      </c>
      <c r="C180" s="158" t="s">
        <v>71</v>
      </c>
      <c r="D180" s="159" t="s">
        <v>72</v>
      </c>
      <c r="E180" s="160">
        <v>46656.92</v>
      </c>
      <c r="F180" s="18">
        <v>2025</v>
      </c>
      <c r="G180" s="161">
        <v>46131.92</v>
      </c>
      <c r="H180" s="18">
        <v>2026</v>
      </c>
    </row>
    <row r="181" spans="2:8" ht="16.2" thickBot="1" x14ac:dyDescent="0.35">
      <c r="B181" s="158" t="s">
        <v>70</v>
      </c>
      <c r="C181" s="158" t="s">
        <v>73</v>
      </c>
      <c r="D181" s="159" t="s">
        <v>74</v>
      </c>
      <c r="E181" s="160">
        <v>49867.199999999997</v>
      </c>
      <c r="F181" s="18">
        <v>2025</v>
      </c>
      <c r="G181" s="161">
        <v>49352.2</v>
      </c>
      <c r="H181" s="18">
        <v>2026</v>
      </c>
    </row>
    <row r="182" spans="2:8" ht="16.2" thickBot="1" x14ac:dyDescent="0.35">
      <c r="B182" s="158" t="s">
        <v>70</v>
      </c>
      <c r="C182" s="158" t="s">
        <v>75</v>
      </c>
      <c r="D182" s="159" t="s">
        <v>76</v>
      </c>
      <c r="E182" s="160">
        <v>48294.57</v>
      </c>
      <c r="F182" s="18">
        <v>2025</v>
      </c>
      <c r="G182" s="161">
        <v>48304.57</v>
      </c>
      <c r="H182" s="18">
        <v>2026</v>
      </c>
    </row>
    <row r="183" spans="2:8" ht="16.2" thickBot="1" x14ac:dyDescent="0.35">
      <c r="B183" s="158" t="s">
        <v>70</v>
      </c>
      <c r="C183" s="158" t="s">
        <v>77</v>
      </c>
      <c r="D183" s="159" t="s">
        <v>78</v>
      </c>
      <c r="E183" s="160">
        <v>51510.83</v>
      </c>
      <c r="F183" s="18">
        <v>2025</v>
      </c>
      <c r="G183" s="161">
        <v>51510.83</v>
      </c>
      <c r="H183" s="18">
        <v>2026</v>
      </c>
    </row>
    <row r="184" spans="2:8" ht="16.2" thickBot="1" x14ac:dyDescent="0.35">
      <c r="B184" s="158" t="s">
        <v>70</v>
      </c>
      <c r="C184" s="158" t="s">
        <v>79</v>
      </c>
      <c r="D184" s="159" t="s">
        <v>80</v>
      </c>
      <c r="E184" s="160">
        <v>49270.93</v>
      </c>
      <c r="F184" s="18">
        <v>2025</v>
      </c>
      <c r="G184" s="161">
        <v>49780.93</v>
      </c>
      <c r="H184" s="18">
        <v>2026</v>
      </c>
    </row>
    <row r="185" spans="2:8" ht="16.2" thickBot="1" x14ac:dyDescent="0.35">
      <c r="B185" s="158" t="s">
        <v>70</v>
      </c>
      <c r="C185" s="158" t="s">
        <v>81</v>
      </c>
      <c r="D185" s="159" t="s">
        <v>82</v>
      </c>
      <c r="E185" s="160">
        <v>52220.34</v>
      </c>
      <c r="F185" s="18">
        <v>2025</v>
      </c>
      <c r="G185" s="161">
        <v>52730.34</v>
      </c>
      <c r="H185" s="18">
        <v>2026</v>
      </c>
    </row>
    <row r="186" spans="2:8" ht="16.2" thickBot="1" x14ac:dyDescent="0.35">
      <c r="B186" s="158" t="s">
        <v>83</v>
      </c>
      <c r="C186" s="158" t="s">
        <v>84</v>
      </c>
      <c r="D186" s="159" t="s">
        <v>85</v>
      </c>
      <c r="E186" s="160">
        <v>47781.58</v>
      </c>
      <c r="F186" s="18">
        <v>2025</v>
      </c>
      <c r="G186" s="161">
        <v>47531.58</v>
      </c>
      <c r="H186" s="18">
        <v>2026</v>
      </c>
    </row>
    <row r="187" spans="2:8" ht="16.2" thickBot="1" x14ac:dyDescent="0.35">
      <c r="B187" s="158" t="s">
        <v>83</v>
      </c>
      <c r="C187" s="158" t="s">
        <v>86</v>
      </c>
      <c r="D187" s="159" t="s">
        <v>87</v>
      </c>
      <c r="E187" s="162">
        <v>50975.66</v>
      </c>
      <c r="F187" s="18">
        <v>2025</v>
      </c>
      <c r="G187" s="161">
        <v>50748.66</v>
      </c>
      <c r="H187" s="18">
        <v>2026</v>
      </c>
    </row>
    <row r="188" spans="2:8" ht="16.2" thickBot="1" x14ac:dyDescent="0.35">
      <c r="B188" s="158" t="s">
        <v>83</v>
      </c>
      <c r="C188" s="158" t="s">
        <v>88</v>
      </c>
      <c r="D188" s="159" t="s">
        <v>89</v>
      </c>
      <c r="E188" s="160">
        <v>49416.72</v>
      </c>
      <c r="F188" s="18">
        <v>2025</v>
      </c>
      <c r="G188" s="161">
        <v>49691.72</v>
      </c>
      <c r="H188" s="18">
        <v>2026</v>
      </c>
    </row>
    <row r="189" spans="2:8" ht="16.2" thickBot="1" x14ac:dyDescent="0.35">
      <c r="B189" s="158" t="s">
        <v>83</v>
      </c>
      <c r="C189" s="158" t="s">
        <v>90</v>
      </c>
      <c r="D189" s="159" t="s">
        <v>91</v>
      </c>
      <c r="E189" s="160">
        <v>52636.18</v>
      </c>
      <c r="F189" s="18">
        <v>2025</v>
      </c>
      <c r="G189" s="161">
        <v>52911.18</v>
      </c>
      <c r="H189" s="18">
        <v>2026</v>
      </c>
    </row>
    <row r="190" spans="2:8" ht="16.2" thickBot="1" x14ac:dyDescent="0.35">
      <c r="B190" s="158" t="s">
        <v>83</v>
      </c>
      <c r="C190" s="158" t="s">
        <v>92</v>
      </c>
      <c r="D190" s="159" t="s">
        <v>93</v>
      </c>
      <c r="E190" s="160">
        <v>50398.98</v>
      </c>
      <c r="F190" s="18">
        <v>2025</v>
      </c>
      <c r="G190" s="161">
        <v>51173.98</v>
      </c>
      <c r="H190" s="18">
        <v>2026</v>
      </c>
    </row>
    <row r="191" spans="2:8" ht="16.2" thickBot="1" x14ac:dyDescent="0.35">
      <c r="B191" s="158" t="s">
        <v>83</v>
      </c>
      <c r="C191" s="158" t="s">
        <v>94</v>
      </c>
      <c r="D191" s="159" t="s">
        <v>95</v>
      </c>
      <c r="E191" s="160">
        <v>53611.7</v>
      </c>
      <c r="F191" s="18">
        <v>2025</v>
      </c>
      <c r="G191" s="161">
        <v>54386.7</v>
      </c>
      <c r="H191" s="18">
        <v>2026</v>
      </c>
    </row>
    <row r="192" spans="2:8" ht="16.2" thickBot="1" x14ac:dyDescent="0.35">
      <c r="B192" s="158" t="s">
        <v>96</v>
      </c>
      <c r="C192" s="158" t="s">
        <v>97</v>
      </c>
      <c r="D192" s="159" t="s">
        <v>98</v>
      </c>
      <c r="E192" s="160">
        <v>51375.09</v>
      </c>
      <c r="F192" s="18">
        <v>2025</v>
      </c>
      <c r="G192" s="161">
        <v>51557.09</v>
      </c>
      <c r="H192" s="18">
        <v>2026</v>
      </c>
    </row>
    <row r="193" spans="2:8" ht="16.2" thickBot="1" x14ac:dyDescent="0.35">
      <c r="B193" s="158" t="s">
        <v>96</v>
      </c>
      <c r="C193" s="158" t="s">
        <v>99</v>
      </c>
      <c r="D193" s="159" t="s">
        <v>100</v>
      </c>
      <c r="E193" s="160">
        <v>54036.56</v>
      </c>
      <c r="F193" s="18">
        <v>2025</v>
      </c>
      <c r="G193" s="161">
        <v>54218.76</v>
      </c>
      <c r="H193" s="18">
        <v>2026</v>
      </c>
    </row>
    <row r="194" spans="2:8" ht="16.2" thickBot="1" x14ac:dyDescent="0.35">
      <c r="B194" s="158" t="s">
        <v>96</v>
      </c>
      <c r="C194" s="158" t="s">
        <v>101</v>
      </c>
      <c r="D194" s="159" t="s">
        <v>102</v>
      </c>
      <c r="E194" s="160">
        <v>52556.23</v>
      </c>
      <c r="F194" s="18">
        <v>2025</v>
      </c>
      <c r="G194" s="161">
        <v>53263.23</v>
      </c>
      <c r="H194" s="18">
        <v>2026</v>
      </c>
    </row>
    <row r="195" spans="2:8" ht="16.2" thickBot="1" x14ac:dyDescent="0.35">
      <c r="B195" s="158" t="s">
        <v>96</v>
      </c>
      <c r="C195" s="158" t="s">
        <v>103</v>
      </c>
      <c r="D195" s="159" t="s">
        <v>104</v>
      </c>
      <c r="E195" s="160">
        <v>55775.93</v>
      </c>
      <c r="F195" s="18">
        <v>2025</v>
      </c>
      <c r="G195" s="161">
        <v>56482.93</v>
      </c>
      <c r="H195" s="18">
        <v>2026</v>
      </c>
    </row>
    <row r="196" spans="2:8" ht="16.2" thickBot="1" x14ac:dyDescent="0.35">
      <c r="B196" s="158" t="s">
        <v>96</v>
      </c>
      <c r="C196" s="158" t="s">
        <v>105</v>
      </c>
      <c r="D196" s="159" t="s">
        <v>106</v>
      </c>
      <c r="E196" s="160">
        <v>53528.37</v>
      </c>
      <c r="F196" s="18">
        <v>2025</v>
      </c>
      <c r="G196" s="161">
        <v>54735.37</v>
      </c>
      <c r="H196" s="18">
        <v>2026</v>
      </c>
    </row>
    <row r="197" spans="2:8" ht="16.2" thickBot="1" x14ac:dyDescent="0.35">
      <c r="B197" s="158" t="s">
        <v>96</v>
      </c>
      <c r="C197" s="158" t="s">
        <v>107</v>
      </c>
      <c r="D197" s="159" t="s">
        <v>108</v>
      </c>
      <c r="E197" s="160">
        <v>56742.76</v>
      </c>
      <c r="F197" s="18">
        <v>2025</v>
      </c>
      <c r="G197" s="161">
        <v>57950.76</v>
      </c>
      <c r="H197" s="18">
        <v>2026</v>
      </c>
    </row>
    <row r="198" spans="2:8" ht="16.2" thickBot="1" x14ac:dyDescent="0.35">
      <c r="B198" s="158" t="s">
        <v>109</v>
      </c>
      <c r="C198" s="158" t="s">
        <v>110</v>
      </c>
      <c r="D198" s="159" t="s">
        <v>111</v>
      </c>
      <c r="E198" s="160">
        <v>52327.71</v>
      </c>
      <c r="F198" s="18">
        <v>2025</v>
      </c>
      <c r="G198" s="161">
        <v>51812.71</v>
      </c>
      <c r="H198" s="18">
        <v>2026</v>
      </c>
    </row>
    <row r="199" spans="2:8" ht="16.2" thickBot="1" x14ac:dyDescent="0.35">
      <c r="B199" s="158" t="s">
        <v>109</v>
      </c>
      <c r="C199" s="158" t="s">
        <v>112</v>
      </c>
      <c r="D199" s="159" t="s">
        <v>113</v>
      </c>
      <c r="E199" s="160">
        <v>54996.15</v>
      </c>
      <c r="F199" s="18">
        <v>2025</v>
      </c>
      <c r="G199" s="161">
        <v>54481.15</v>
      </c>
      <c r="H199" s="18">
        <v>2026</v>
      </c>
    </row>
    <row r="200" spans="2:8" ht="16.2" thickBot="1" x14ac:dyDescent="0.35">
      <c r="B200" s="158" t="s">
        <v>109</v>
      </c>
      <c r="C200" s="158" t="s">
        <v>114</v>
      </c>
      <c r="D200" s="159" t="s">
        <v>115</v>
      </c>
      <c r="E200" s="160">
        <v>53515.64</v>
      </c>
      <c r="F200" s="18">
        <v>2025</v>
      </c>
      <c r="G200" s="161">
        <v>53525.64</v>
      </c>
      <c r="H200" s="18">
        <v>2026</v>
      </c>
    </row>
    <row r="201" spans="2:8" ht="16.2" thickBot="1" x14ac:dyDescent="0.35">
      <c r="B201" s="158" t="s">
        <v>109</v>
      </c>
      <c r="C201" s="158" t="s">
        <v>116</v>
      </c>
      <c r="D201" s="159" t="s">
        <v>117</v>
      </c>
      <c r="E201" s="160">
        <v>56728.19</v>
      </c>
      <c r="F201" s="18">
        <v>2025</v>
      </c>
      <c r="G201" s="161">
        <v>56738.19</v>
      </c>
      <c r="H201" s="18">
        <v>2026</v>
      </c>
    </row>
    <row r="202" spans="2:8" ht="16.2" thickBot="1" x14ac:dyDescent="0.35">
      <c r="B202" s="158" t="s">
        <v>109</v>
      </c>
      <c r="C202" t="s">
        <v>118</v>
      </c>
      <c r="D202" s="159" t="s">
        <v>119</v>
      </c>
      <c r="E202" s="160">
        <v>54483.03</v>
      </c>
      <c r="F202" s="18">
        <v>2025</v>
      </c>
      <c r="G202" s="161">
        <v>54993.03</v>
      </c>
      <c r="H202" s="18">
        <v>2026</v>
      </c>
    </row>
    <row r="203" spans="2:8" ht="16.2" thickBot="1" x14ac:dyDescent="0.35">
      <c r="B203" s="158" t="s">
        <v>109</v>
      </c>
      <c r="C203" s="158" t="s">
        <v>120</v>
      </c>
      <c r="D203" s="159" t="s">
        <v>121</v>
      </c>
      <c r="E203" s="160">
        <v>57696.77</v>
      </c>
      <c r="F203" s="18">
        <v>2025</v>
      </c>
      <c r="G203" s="161">
        <v>58206.77</v>
      </c>
      <c r="H203" s="18">
        <v>2026</v>
      </c>
    </row>
    <row r="204" spans="2:8" ht="16.2" thickBot="1" x14ac:dyDescent="0.35">
      <c r="B204" s="158" t="s">
        <v>122</v>
      </c>
      <c r="C204" s="158" t="s">
        <v>123</v>
      </c>
      <c r="D204" s="159" t="s">
        <v>124</v>
      </c>
      <c r="E204" s="160">
        <v>54050.1</v>
      </c>
      <c r="F204" s="18">
        <v>2025</v>
      </c>
      <c r="G204" s="161">
        <v>53175.1</v>
      </c>
      <c r="H204" s="18">
        <v>2026</v>
      </c>
    </row>
    <row r="205" spans="2:8" ht="15.6" x14ac:dyDescent="0.3">
      <c r="B205" s="158" t="s">
        <v>122</v>
      </c>
      <c r="C205" s="158" t="s">
        <v>125</v>
      </c>
      <c r="D205" s="159" t="s">
        <v>126</v>
      </c>
      <c r="E205" s="160">
        <v>56721.04</v>
      </c>
      <c r="F205" s="18">
        <v>2025</v>
      </c>
      <c r="G205" s="161">
        <v>55846.04</v>
      </c>
      <c r="H205" s="18">
        <v>2026</v>
      </c>
    </row>
    <row r="206" spans="2:8" ht="15.6" x14ac:dyDescent="0.3">
      <c r="B206" s="116"/>
      <c r="C206" s="123"/>
      <c r="D206" s="36"/>
      <c r="E206" s="119"/>
      <c r="F206" s="38"/>
      <c r="G206" s="119"/>
      <c r="H206" s="38"/>
    </row>
    <row r="207" spans="2:8" ht="15.6" x14ac:dyDescent="0.3">
      <c r="B207" s="116"/>
      <c r="C207" s="123"/>
      <c r="D207" s="36"/>
      <c r="E207" s="119"/>
      <c r="F207" s="38"/>
      <c r="G207" s="119"/>
      <c r="H207" s="38"/>
    </row>
    <row r="208" spans="2:8" ht="15.6" x14ac:dyDescent="0.3">
      <c r="B208" s="116"/>
      <c r="C208" s="123"/>
      <c r="D208" s="36"/>
      <c r="E208" s="119"/>
      <c r="F208" s="38"/>
      <c r="G208" s="119"/>
      <c r="H208" s="38"/>
    </row>
    <row r="209" spans="2:8" ht="15.6" x14ac:dyDescent="0.3">
      <c r="B209" s="116"/>
      <c r="C209" s="123"/>
      <c r="D209" s="36"/>
      <c r="E209" s="119"/>
      <c r="F209" s="38"/>
      <c r="G209" s="119"/>
      <c r="H209" s="38"/>
    </row>
    <row r="210" spans="2:8" ht="15.6" x14ac:dyDescent="0.3">
      <c r="B210" s="116"/>
      <c r="C210" s="123"/>
      <c r="D210" s="36"/>
      <c r="E210" s="119"/>
      <c r="F210" s="38"/>
      <c r="G210" s="119"/>
      <c r="H210" s="38"/>
    </row>
    <row r="211" spans="2:8" ht="15.6" x14ac:dyDescent="0.3">
      <c r="B211" s="45"/>
      <c r="C211" s="50"/>
      <c r="D211" s="51"/>
      <c r="E211" s="117"/>
      <c r="F211" s="49"/>
      <c r="G211" s="117"/>
      <c r="H211" s="49"/>
    </row>
    <row r="212" spans="2:8" ht="15.6" x14ac:dyDescent="0.3">
      <c r="B212" s="126"/>
      <c r="C212" s="113"/>
      <c r="D212" s="114"/>
      <c r="E212" s="127"/>
      <c r="F212" s="128"/>
      <c r="G212" s="127"/>
      <c r="H212" s="38"/>
    </row>
    <row r="213" spans="2:8" ht="15.6" x14ac:dyDescent="0.3">
      <c r="B213" s="116"/>
      <c r="C213" s="113"/>
      <c r="D213" s="114"/>
      <c r="E213" s="127"/>
      <c r="F213" s="128"/>
      <c r="G213" s="127"/>
      <c r="H213" s="38"/>
    </row>
    <row r="214" spans="2:8" ht="15.6" x14ac:dyDescent="0.3">
      <c r="B214" s="45"/>
      <c r="C214" s="94"/>
      <c r="D214" s="95"/>
      <c r="E214" s="101"/>
      <c r="F214" s="49"/>
      <c r="G214" s="101"/>
      <c r="H214" s="49"/>
    </row>
    <row r="215" spans="2:8" ht="15.6" x14ac:dyDescent="0.3">
      <c r="B215" s="126"/>
      <c r="C215" s="113"/>
      <c r="D215" s="114"/>
      <c r="E215" s="127"/>
      <c r="F215" s="128"/>
      <c r="G215" s="127"/>
      <c r="H215" s="128"/>
    </row>
    <row r="216" spans="2:8" ht="15.6" x14ac:dyDescent="0.3">
      <c r="B216" s="19"/>
      <c r="C216" s="35"/>
      <c r="D216" s="36"/>
      <c r="E216" s="127"/>
      <c r="F216" s="128"/>
      <c r="G216" s="127"/>
      <c r="H216" s="128"/>
    </row>
    <row r="217" spans="2:8" ht="15.6" x14ac:dyDescent="0.3">
      <c r="B217" s="19"/>
      <c r="C217" s="35"/>
      <c r="D217" s="36"/>
      <c r="E217" s="127"/>
      <c r="F217" s="128"/>
      <c r="G217" s="127"/>
      <c r="H217" s="128"/>
    </row>
    <row r="218" spans="2:8" ht="15.6" x14ac:dyDescent="0.3">
      <c r="B218" s="19"/>
      <c r="C218" s="35"/>
      <c r="D218" s="36"/>
      <c r="E218" s="127"/>
      <c r="F218" s="128"/>
      <c r="G218" s="127"/>
      <c r="H218" s="128"/>
    </row>
    <row r="219" spans="2:8" ht="15.6" x14ac:dyDescent="0.3">
      <c r="B219" s="19"/>
      <c r="C219" s="35"/>
      <c r="D219" s="36"/>
      <c r="E219" s="127"/>
      <c r="F219" s="128"/>
      <c r="G219" s="127"/>
      <c r="H219" s="128"/>
    </row>
    <row r="220" spans="2:8" ht="15.6" x14ac:dyDescent="0.3">
      <c r="B220" s="19"/>
      <c r="C220" s="35"/>
      <c r="D220" s="36"/>
      <c r="E220" s="127"/>
      <c r="F220" s="128"/>
      <c r="G220" s="127"/>
      <c r="H220" s="128"/>
    </row>
    <row r="221" spans="2:8" ht="15.6" x14ac:dyDescent="0.3">
      <c r="B221" s="19"/>
      <c r="C221" s="35"/>
      <c r="D221" s="36"/>
      <c r="E221" s="127"/>
      <c r="F221" s="128"/>
      <c r="G221" s="127"/>
      <c r="H221" s="128"/>
    </row>
    <row r="222" spans="2:8" ht="15.6" x14ac:dyDescent="0.3">
      <c r="B222" s="19"/>
      <c r="C222" s="35"/>
      <c r="D222" s="36"/>
      <c r="E222" s="127"/>
      <c r="F222" s="128"/>
      <c r="G222" s="127"/>
      <c r="H222" s="128"/>
    </row>
    <row r="223" spans="2:8" ht="15.6" x14ac:dyDescent="0.3">
      <c r="B223" s="19"/>
      <c r="C223" s="35"/>
      <c r="D223" s="36"/>
      <c r="E223" s="127"/>
      <c r="F223" s="128"/>
      <c r="G223" s="127"/>
      <c r="H223" s="128"/>
    </row>
    <row r="224" spans="2:8" ht="15.6" x14ac:dyDescent="0.3">
      <c r="B224" s="19"/>
      <c r="C224" s="35"/>
      <c r="D224" s="36"/>
      <c r="E224" s="127"/>
      <c r="F224" s="128"/>
      <c r="G224" s="127"/>
      <c r="H224" s="128"/>
    </row>
    <row r="225" spans="2:8" ht="15.6" x14ac:dyDescent="0.3">
      <c r="B225" s="19"/>
      <c r="C225" s="35"/>
      <c r="D225" s="36"/>
      <c r="E225" s="127"/>
      <c r="F225" s="128"/>
      <c r="G225" s="127"/>
      <c r="H225" s="128"/>
    </row>
    <row r="226" spans="2:8" ht="15.6" x14ac:dyDescent="0.3">
      <c r="B226" s="19"/>
      <c r="C226" s="35"/>
      <c r="D226" s="36"/>
      <c r="E226" s="127"/>
      <c r="F226" s="128"/>
      <c r="G226" s="127"/>
      <c r="H226" s="128"/>
    </row>
    <row r="227" spans="2:8" ht="15.6" x14ac:dyDescent="0.3">
      <c r="B227" s="19"/>
      <c r="C227" s="35"/>
      <c r="D227" s="36"/>
      <c r="E227" s="127"/>
      <c r="F227" s="128"/>
      <c r="G227" s="127"/>
      <c r="H227" s="128"/>
    </row>
    <row r="228" spans="2:8" ht="15.6" x14ac:dyDescent="0.3">
      <c r="B228" s="19"/>
      <c r="C228" s="35"/>
      <c r="D228" s="36"/>
      <c r="E228" s="127"/>
      <c r="F228" s="128"/>
      <c r="G228" s="127"/>
      <c r="H228" s="128"/>
    </row>
    <row r="229" spans="2:8" ht="15.6" x14ac:dyDescent="0.3">
      <c r="B229" s="19"/>
      <c r="C229" s="35"/>
      <c r="D229" s="36"/>
      <c r="E229" s="127"/>
      <c r="F229" s="128"/>
      <c r="G229" s="127"/>
      <c r="H229" s="128"/>
    </row>
    <row r="230" spans="2:8" ht="15.6" x14ac:dyDescent="0.3">
      <c r="B230" s="45"/>
      <c r="C230" s="94"/>
      <c r="D230" s="95"/>
      <c r="E230" s="101"/>
      <c r="F230" s="49"/>
      <c r="G230" s="101"/>
      <c r="H230" s="49"/>
    </row>
    <row r="231" spans="2:8" ht="15.6" x14ac:dyDescent="0.3">
      <c r="B231" s="19"/>
      <c r="C231" s="35"/>
      <c r="D231" s="36"/>
      <c r="E231" s="127"/>
      <c r="F231" s="128"/>
      <c r="G231" s="127"/>
      <c r="H231" s="128"/>
    </row>
    <row r="232" spans="2:8" ht="15.6" x14ac:dyDescent="0.3">
      <c r="B232" s="19"/>
      <c r="C232" s="35"/>
      <c r="D232" s="36"/>
      <c r="E232" s="127"/>
      <c r="F232" s="128"/>
      <c r="G232" s="127"/>
      <c r="H232" s="128"/>
    </row>
    <row r="233" spans="2:8" ht="15.6" x14ac:dyDescent="0.3">
      <c r="B233" s="19"/>
      <c r="C233" s="35"/>
      <c r="D233" s="36"/>
      <c r="E233" s="127"/>
      <c r="F233" s="128"/>
      <c r="G233" s="127"/>
      <c r="H233" s="128"/>
    </row>
    <row r="234" spans="2:8" ht="15.6" x14ac:dyDescent="0.3">
      <c r="B234" s="19"/>
      <c r="C234" s="35"/>
      <c r="D234" s="36"/>
      <c r="E234" s="127"/>
      <c r="F234" s="128"/>
      <c r="G234" s="127"/>
      <c r="H234" s="128"/>
    </row>
    <row r="235" spans="2:8" ht="15.6" x14ac:dyDescent="0.3">
      <c r="B235" s="19"/>
      <c r="C235" s="35"/>
      <c r="D235" s="36"/>
      <c r="E235" s="127"/>
      <c r="F235" s="128"/>
      <c r="G235" s="127"/>
      <c r="H235" s="128"/>
    </row>
    <row r="236" spans="2:8" ht="15.6" x14ac:dyDescent="0.3">
      <c r="B236" s="19"/>
      <c r="C236" s="35"/>
      <c r="D236" s="36"/>
      <c r="E236" s="127"/>
      <c r="F236" s="128"/>
      <c r="G236" s="127"/>
      <c r="H236" s="128"/>
    </row>
    <row r="237" spans="2:8" ht="15.6" x14ac:dyDescent="0.3">
      <c r="B237" s="19"/>
      <c r="C237" s="35"/>
      <c r="D237" s="36"/>
      <c r="E237" s="127"/>
      <c r="F237" s="128"/>
      <c r="G237" s="127"/>
      <c r="H237" s="128"/>
    </row>
    <row r="238" spans="2:8" ht="15.6" x14ac:dyDescent="0.3">
      <c r="B238" s="19"/>
      <c r="C238" s="35"/>
      <c r="D238" s="36"/>
      <c r="E238" s="127"/>
      <c r="F238" s="128"/>
      <c r="G238" s="127"/>
      <c r="H238" s="128"/>
    </row>
    <row r="239" spans="2:8" ht="16.2" thickBot="1" x14ac:dyDescent="0.35">
      <c r="B239" s="31"/>
      <c r="C239" s="129"/>
      <c r="D239" s="130"/>
      <c r="E239" s="131"/>
      <c r="F239" s="132"/>
      <c r="G239" s="131"/>
      <c r="H239" s="132"/>
    </row>
    <row r="240" spans="2:8" ht="15.6" x14ac:dyDescent="0.3">
      <c r="B240" s="133" t="s">
        <v>20</v>
      </c>
      <c r="C240" s="635" t="s">
        <v>2</v>
      </c>
      <c r="D240" s="637" t="s">
        <v>3</v>
      </c>
      <c r="E240" s="639" t="str">
        <f>$E$3</f>
        <v>Contract Pricing</v>
      </c>
      <c r="F240" s="641" t="s">
        <v>14</v>
      </c>
      <c r="G240" s="639" t="str">
        <f>$E$3</f>
        <v>Contract Pricing</v>
      </c>
      <c r="H240" s="641" t="s">
        <v>14</v>
      </c>
    </row>
    <row r="241" spans="2:8" ht="16.2" thickBot="1" x14ac:dyDescent="0.35">
      <c r="B241" s="134"/>
      <c r="C241" s="636"/>
      <c r="D241" s="638"/>
      <c r="E241" s="640"/>
      <c r="F241" s="642"/>
      <c r="G241" s="640"/>
      <c r="H241" s="642"/>
    </row>
    <row r="242" spans="2:8" ht="15.6" x14ac:dyDescent="0.3">
      <c r="B242" s="14"/>
      <c r="C242" s="15"/>
      <c r="D242" s="135"/>
      <c r="E242" s="136"/>
      <c r="F242" s="18"/>
      <c r="G242" s="136"/>
      <c r="H242" s="18"/>
    </row>
    <row r="243" spans="2:8" ht="15.6" x14ac:dyDescent="0.3">
      <c r="B243" s="137"/>
      <c r="C243" s="138"/>
      <c r="D243" s="139"/>
      <c r="E243" s="115"/>
      <c r="F243" s="140"/>
      <c r="G243" s="115"/>
      <c r="H243" s="140"/>
    </row>
    <row r="244" spans="2:8" ht="15.6" x14ac:dyDescent="0.3">
      <c r="B244" s="82"/>
      <c r="C244" s="138"/>
      <c r="D244" s="139"/>
      <c r="E244" s="115"/>
      <c r="F244" s="140"/>
      <c r="G244" s="115"/>
      <c r="H244" s="140"/>
    </row>
    <row r="245" spans="2:8" ht="15.6" x14ac:dyDescent="0.3">
      <c r="B245" s="82"/>
      <c r="C245" s="138"/>
      <c r="D245" s="139"/>
      <c r="E245" s="115"/>
      <c r="F245" s="140"/>
      <c r="G245" s="115"/>
      <c r="H245" s="140"/>
    </row>
    <row r="246" spans="2:8" ht="15.6" x14ac:dyDescent="0.3">
      <c r="B246" s="45"/>
      <c r="C246" s="50"/>
      <c r="D246" s="51"/>
      <c r="E246" s="117"/>
      <c r="F246" s="141"/>
      <c r="G246" s="117"/>
      <c r="H246" s="141"/>
    </row>
    <row r="247" spans="2:8" ht="15.6" x14ac:dyDescent="0.3">
      <c r="B247" s="82"/>
      <c r="C247" s="53"/>
      <c r="D247" s="142"/>
      <c r="E247" s="115"/>
      <c r="F247" s="140"/>
      <c r="G247" s="115"/>
      <c r="H247" s="140"/>
    </row>
    <row r="248" spans="2:8" ht="15.6" x14ac:dyDescent="0.3">
      <c r="B248" s="45"/>
      <c r="C248" s="50"/>
      <c r="D248" s="51"/>
      <c r="E248" s="117"/>
      <c r="F248" s="141"/>
      <c r="G248" s="117"/>
      <c r="H248" s="141"/>
    </row>
    <row r="249" spans="2:8" ht="15.6" x14ac:dyDescent="0.3">
      <c r="B249" s="143"/>
      <c r="C249" s="35"/>
      <c r="D249" s="144"/>
      <c r="E249" s="115"/>
      <c r="F249" s="140"/>
      <c r="G249" s="115"/>
      <c r="H249" s="140"/>
    </row>
    <row r="250" spans="2:8" ht="15.6" x14ac:dyDescent="0.3">
      <c r="B250" s="137"/>
      <c r="C250" s="35"/>
      <c r="D250" s="144"/>
      <c r="E250" s="115"/>
      <c r="F250" s="140"/>
      <c r="G250" s="115"/>
      <c r="H250" s="140"/>
    </row>
    <row r="251" spans="2:8" ht="15.6" x14ac:dyDescent="0.3">
      <c r="B251" s="145"/>
      <c r="C251" s="146"/>
      <c r="D251" s="105"/>
      <c r="E251" s="115"/>
      <c r="F251" s="140"/>
      <c r="G251" s="115"/>
      <c r="H251" s="140"/>
    </row>
    <row r="252" spans="2:8" ht="16.2" thickBot="1" x14ac:dyDescent="0.35">
      <c r="B252" s="147"/>
      <c r="C252" s="148"/>
      <c r="D252" s="62"/>
      <c r="E252" s="149"/>
      <c r="F252" s="150"/>
      <c r="G252" s="149"/>
      <c r="H252" s="150"/>
    </row>
  </sheetData>
  <mergeCells count="8">
    <mergeCell ref="E2:F2"/>
    <mergeCell ref="G2:H2"/>
    <mergeCell ref="C240:C241"/>
    <mergeCell ref="D240:D241"/>
    <mergeCell ref="E240:E241"/>
    <mergeCell ref="F240:F241"/>
    <mergeCell ref="G240:G241"/>
    <mergeCell ref="H240:H241"/>
  </mergeCells>
  <conditionalFormatting sqref="C180:C205">
    <cfRule type="duplicateValues" dxfId="1" priority="2"/>
  </conditionalFormatting>
  <conditionalFormatting sqref="D180:D20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798C-60C7-4317-AD33-F7C5D29DEE2E}">
  <dimension ref="A1:I327"/>
  <sheetViews>
    <sheetView workbookViewId="0">
      <selection activeCell="D1" sqref="D1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305</v>
      </c>
      <c r="E1" s="4"/>
      <c r="F1" s="5"/>
      <c r="G1" s="4"/>
      <c r="H1" s="5"/>
    </row>
    <row r="2" spans="2:8" ht="36.75" customHeight="1" thickBot="1" x14ac:dyDescent="0.35">
      <c r="B2" s="6" t="s">
        <v>128</v>
      </c>
      <c r="C2" s="7"/>
      <c r="D2" s="8"/>
      <c r="E2" s="632" t="s">
        <v>129</v>
      </c>
      <c r="F2" s="633"/>
      <c r="G2" s="634" t="s">
        <v>129</v>
      </c>
      <c r="H2" s="633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26</v>
      </c>
      <c r="G3" s="10" t="s">
        <v>4</v>
      </c>
      <c r="H3" s="11" t="s">
        <v>27</v>
      </c>
    </row>
    <row r="4" spans="2:8" ht="31.8" hidden="1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6.2" hidden="1" thickBot="1" x14ac:dyDescent="0.35">
      <c r="B5" s="153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1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1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6.2" hidden="1" thickBot="1" x14ac:dyDescent="0.35">
      <c r="B20" s="1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8"/>
      <c r="E21" s="29"/>
      <c r="F21" s="23"/>
      <c r="G21" s="151" t="s">
        <v>7</v>
      </c>
      <c r="H21" s="23"/>
    </row>
    <row r="22" spans="2:8" ht="16.2" hidden="1" thickBot="1" x14ac:dyDescent="0.35">
      <c r="B22" s="19"/>
      <c r="C22" s="30"/>
      <c r="D22" s="28"/>
      <c r="E22" s="29"/>
      <c r="F22" s="23"/>
      <c r="G22" s="151" t="s">
        <v>7</v>
      </c>
      <c r="H22" s="23"/>
    </row>
    <row r="23" spans="2:8" ht="16.2" hidden="1" thickBot="1" x14ac:dyDescent="0.35">
      <c r="B23" s="19"/>
      <c r="C23" s="30"/>
      <c r="D23" s="28"/>
      <c r="E23" s="29"/>
      <c r="F23" s="23"/>
      <c r="G23" s="151" t="s">
        <v>7</v>
      </c>
      <c r="H23" s="23"/>
    </row>
    <row r="24" spans="2:8" ht="16.2" hidden="1" thickBot="1" x14ac:dyDescent="0.35">
      <c r="B24" s="31"/>
      <c r="C24" s="32"/>
      <c r="D24" s="28"/>
      <c r="E24" s="29"/>
      <c r="F24" s="23"/>
      <c r="G24" s="151" t="s">
        <v>7</v>
      </c>
      <c r="H24" s="23"/>
    </row>
    <row r="25" spans="2:8" ht="16.2" hidden="1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6.2" hidden="1" thickBot="1" x14ac:dyDescent="0.35">
      <c r="B26" s="1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1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1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hidden="1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6.2" hidden="1" thickBot="1" x14ac:dyDescent="0.35">
      <c r="B37" s="14" t="s">
        <v>5</v>
      </c>
      <c r="C37" s="15"/>
      <c r="D37" s="16"/>
      <c r="E37" s="17"/>
      <c r="F37" s="18"/>
      <c r="G37" s="17"/>
      <c r="H37" s="18"/>
    </row>
    <row r="38" spans="2:8" ht="16.2" hidden="1" thickBot="1" x14ac:dyDescent="0.35">
      <c r="B38" s="19"/>
      <c r="C38" s="35"/>
      <c r="D38" s="36"/>
      <c r="E38" s="37"/>
      <c r="F38" s="38"/>
      <c r="G38" s="37"/>
      <c r="H38" s="38"/>
    </row>
    <row r="39" spans="2:8" ht="54.6" hidden="1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6.2" hidden="1" thickBot="1" x14ac:dyDescent="0.35">
      <c r="B40" s="39"/>
      <c r="C40" s="40" t="s">
        <v>6</v>
      </c>
      <c r="D40" s="16"/>
      <c r="E40" s="17"/>
      <c r="F40" s="41"/>
      <c r="G40" s="17"/>
      <c r="H40" s="41"/>
    </row>
    <row r="41" spans="2:8" ht="16.2" hidden="1" thickBot="1" x14ac:dyDescent="0.35">
      <c r="B41" s="31"/>
      <c r="C41" s="32"/>
      <c r="D41" s="28"/>
      <c r="E41" s="37"/>
      <c r="F41" s="38"/>
      <c r="G41" s="151"/>
      <c r="H41" s="38"/>
    </row>
    <row r="42" spans="2:8" ht="16.2" hidden="1" thickBot="1" x14ac:dyDescent="0.35">
      <c r="B42" s="31"/>
      <c r="C42" s="32"/>
      <c r="D42" s="28"/>
      <c r="E42" s="37"/>
      <c r="F42" s="38"/>
      <c r="G42" s="151"/>
      <c r="H42" s="38"/>
    </row>
    <row r="43" spans="2:8" ht="16.2" hidden="1" thickBot="1" x14ac:dyDescent="0.35">
      <c r="B43" s="19"/>
      <c r="C43" s="42"/>
      <c r="D43" s="28"/>
      <c r="E43" s="37"/>
      <c r="F43" s="38"/>
      <c r="G43" s="151"/>
      <c r="H43" s="38"/>
    </row>
    <row r="44" spans="2:8" ht="16.2" hidden="1" thickBot="1" x14ac:dyDescent="0.35">
      <c r="B44" s="19" t="s">
        <v>6</v>
      </c>
      <c r="C44" s="30"/>
      <c r="D44" s="28"/>
      <c r="E44" s="37"/>
      <c r="F44" s="38"/>
      <c r="G44" s="151"/>
      <c r="H44" s="38"/>
    </row>
    <row r="45" spans="2:8" ht="16.2" hidden="1" thickBot="1" x14ac:dyDescent="0.35">
      <c r="B45" s="31"/>
      <c r="C45" s="43"/>
      <c r="D45" s="28"/>
      <c r="E45" s="37"/>
      <c r="F45" s="38"/>
      <c r="G45" s="151"/>
      <c r="H45" s="38"/>
    </row>
    <row r="46" spans="2:8" ht="16.2" hidden="1" thickBot="1" x14ac:dyDescent="0.35">
      <c r="B46" s="31"/>
      <c r="C46" s="43"/>
      <c r="D46" s="28"/>
      <c r="E46" s="37"/>
      <c r="F46" s="38"/>
      <c r="G46" s="151"/>
      <c r="H46" s="38"/>
    </row>
    <row r="47" spans="2:8" ht="16.2" hidden="1" thickBot="1" x14ac:dyDescent="0.35">
      <c r="B47" s="31"/>
      <c r="C47" s="43"/>
      <c r="D47" s="28"/>
      <c r="E47" s="44"/>
      <c r="F47" s="38"/>
      <c r="G47" s="151"/>
      <c r="H47" s="38"/>
    </row>
    <row r="48" spans="2:8" ht="16.2" hidden="1" thickBot="1" x14ac:dyDescent="0.35">
      <c r="B48" s="45"/>
      <c r="C48" s="46"/>
      <c r="D48" s="47"/>
      <c r="E48" s="48"/>
      <c r="F48" s="49"/>
      <c r="G48" s="48"/>
      <c r="H48" s="49"/>
    </row>
    <row r="49" spans="2:8" ht="16.2" hidden="1" thickBot="1" x14ac:dyDescent="0.35">
      <c r="B49" s="19"/>
      <c r="C49" s="35"/>
      <c r="D49" s="36"/>
      <c r="E49" s="37"/>
      <c r="F49" s="38"/>
      <c r="G49" s="37"/>
      <c r="H49" s="38"/>
    </row>
    <row r="50" spans="2:8" ht="16.2" hidden="1" thickBot="1" x14ac:dyDescent="0.35">
      <c r="B50" s="19"/>
      <c r="C50" s="35"/>
      <c r="D50" s="36"/>
      <c r="E50" s="37"/>
      <c r="F50" s="38"/>
      <c r="G50" s="37"/>
      <c r="H50" s="38"/>
    </row>
    <row r="51" spans="2:8" ht="16.2" hidden="1" thickBot="1" x14ac:dyDescent="0.35">
      <c r="B51" s="45"/>
      <c r="C51" s="50"/>
      <c r="D51" s="51"/>
      <c r="E51" s="48"/>
      <c r="F51" s="49"/>
      <c r="G51" s="48"/>
      <c r="H51" s="49"/>
    </row>
    <row r="52" spans="2:8" ht="16.2" hidden="1" thickBot="1" x14ac:dyDescent="0.35">
      <c r="B52" s="52"/>
      <c r="C52" s="27"/>
      <c r="D52" s="28"/>
      <c r="E52" s="37"/>
      <c r="F52" s="38"/>
      <c r="G52" s="151"/>
      <c r="H52" s="38"/>
    </row>
    <row r="53" spans="2:8" ht="16.2" hidden="1" thickBot="1" x14ac:dyDescent="0.35">
      <c r="B53" s="19"/>
      <c r="C53" s="30"/>
      <c r="D53" s="28"/>
      <c r="E53" s="37"/>
      <c r="F53" s="38"/>
      <c r="G53" s="151"/>
      <c r="H53" s="38"/>
    </row>
    <row r="54" spans="2:8" ht="16.2" hidden="1" thickBot="1" x14ac:dyDescent="0.35">
      <c r="B54" s="31"/>
      <c r="C54" s="32"/>
      <c r="D54" s="28"/>
      <c r="E54" s="37"/>
      <c r="F54" s="38"/>
      <c r="G54" s="151"/>
      <c r="H54" s="38"/>
    </row>
    <row r="55" spans="2:8" ht="16.2" hidden="1" thickBot="1" x14ac:dyDescent="0.35">
      <c r="B55" s="19"/>
      <c r="C55" s="53"/>
      <c r="D55" s="36"/>
      <c r="E55" s="37"/>
      <c r="F55" s="38"/>
      <c r="G55" s="37"/>
      <c r="H55" s="38"/>
    </row>
    <row r="56" spans="2:8" ht="16.2" hidden="1" thickBot="1" x14ac:dyDescent="0.35">
      <c r="B56" s="19"/>
      <c r="C56" s="54"/>
      <c r="D56" s="36"/>
      <c r="E56" s="37"/>
      <c r="F56" s="38"/>
      <c r="G56" s="37"/>
      <c r="H56" s="38"/>
    </row>
    <row r="57" spans="2:8" ht="16.2" hidden="1" thickBot="1" x14ac:dyDescent="0.35">
      <c r="B57" s="45"/>
      <c r="C57" s="50"/>
      <c r="D57" s="51"/>
      <c r="E57" s="48"/>
      <c r="F57" s="49"/>
      <c r="G57" s="48"/>
      <c r="H57" s="49"/>
    </row>
    <row r="58" spans="2:8" ht="16.2" hidden="1" thickBot="1" x14ac:dyDescent="0.35">
      <c r="B58" s="19"/>
      <c r="C58" s="35"/>
      <c r="D58" s="36"/>
      <c r="E58" s="37"/>
      <c r="F58" s="38"/>
      <c r="G58" s="37"/>
      <c r="H58" s="38"/>
    </row>
    <row r="59" spans="2:8" ht="16.2" hidden="1" thickBot="1" x14ac:dyDescent="0.35">
      <c r="B59" s="19"/>
      <c r="C59" s="35"/>
      <c r="D59" s="36"/>
      <c r="E59" s="37"/>
      <c r="F59" s="38"/>
      <c r="G59" s="37"/>
      <c r="H59" s="38"/>
    </row>
    <row r="60" spans="2:8" ht="16.2" hidden="1" thickBot="1" x14ac:dyDescent="0.35">
      <c r="B60" s="19"/>
      <c r="C60" s="35"/>
      <c r="D60" s="36"/>
      <c r="E60" s="37"/>
      <c r="F60" s="38"/>
      <c r="G60" s="37"/>
      <c r="H60" s="38"/>
    </row>
    <row r="61" spans="2:8" ht="16.2" hidden="1" thickBot="1" x14ac:dyDescent="0.35">
      <c r="B61" s="19"/>
      <c r="C61" s="35"/>
      <c r="D61" s="36"/>
      <c r="E61" s="37"/>
      <c r="F61" s="38"/>
      <c r="G61" s="37"/>
      <c r="H61" s="38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55"/>
      <c r="D65" s="56"/>
      <c r="E65" s="37"/>
      <c r="F65" s="38"/>
      <c r="G65" s="37"/>
      <c r="H65" s="38"/>
    </row>
    <row r="66" spans="2:8" ht="16.2" hidden="1" thickBot="1" x14ac:dyDescent="0.35">
      <c r="B66" s="57"/>
      <c r="C66" s="58"/>
      <c r="D66" s="59"/>
      <c r="E66" s="48"/>
      <c r="F66" s="49"/>
      <c r="G66" s="48"/>
      <c r="H66" s="49"/>
    </row>
    <row r="67" spans="2:8" ht="16.2" hidden="1" thickBot="1" x14ac:dyDescent="0.35">
      <c r="B67" s="60"/>
      <c r="C67" s="61"/>
      <c r="D67" s="62"/>
      <c r="E67" s="63"/>
      <c r="F67" s="64"/>
      <c r="G67" s="63"/>
      <c r="H67" s="38"/>
    </row>
    <row r="68" spans="2:8" ht="54.6" hidden="1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6.2" hidden="1" thickBot="1" x14ac:dyDescent="0.35">
      <c r="B69" s="57"/>
      <c r="C69" s="58" t="s">
        <v>6</v>
      </c>
      <c r="D69" s="59"/>
      <c r="E69" s="66"/>
      <c r="F69" s="49"/>
      <c r="G69" s="66"/>
      <c r="H69" s="49"/>
    </row>
    <row r="70" spans="2:8" ht="16.2" hidden="1" thickBot="1" x14ac:dyDescent="0.35">
      <c r="B70" s="67"/>
      <c r="C70" s="43"/>
      <c r="D70" s="28"/>
      <c r="E70" s="37"/>
      <c r="F70" s="38"/>
      <c r="G70" s="151"/>
      <c r="H70" s="38"/>
    </row>
    <row r="71" spans="2:8" ht="16.2" hidden="1" thickBot="1" x14ac:dyDescent="0.35">
      <c r="B71" s="67"/>
      <c r="C71" s="43"/>
      <c r="D71" s="28"/>
      <c r="E71" s="37"/>
      <c r="F71" s="38"/>
      <c r="G71" s="151"/>
      <c r="H71" s="38"/>
    </row>
    <row r="72" spans="2:8" ht="16.2" hidden="1" thickBot="1" x14ac:dyDescent="0.35">
      <c r="B72" s="67"/>
      <c r="C72" s="43"/>
      <c r="D72" s="28"/>
      <c r="E72" s="37"/>
      <c r="F72" s="38"/>
      <c r="G72" s="151"/>
      <c r="H72" s="38"/>
    </row>
    <row r="73" spans="2:8" ht="16.2" hidden="1" thickBot="1" x14ac:dyDescent="0.35">
      <c r="B73" s="67"/>
      <c r="C73" s="43"/>
      <c r="D73" s="28"/>
      <c r="E73" s="37"/>
      <c r="F73" s="38"/>
      <c r="G73" s="151"/>
      <c r="H73" s="38"/>
    </row>
    <row r="74" spans="2:8" ht="16.2" hidden="1" thickBot="1" x14ac:dyDescent="0.35">
      <c r="B74" s="67"/>
      <c r="C74" s="43"/>
      <c r="D74" s="28"/>
      <c r="E74" s="37"/>
      <c r="F74" s="38"/>
      <c r="G74" s="151"/>
      <c r="H74" s="38"/>
    </row>
    <row r="75" spans="2:8" ht="16.2" hidden="1" thickBot="1" x14ac:dyDescent="0.35">
      <c r="B75" s="67"/>
      <c r="C75" s="43"/>
      <c r="D75" s="28"/>
      <c r="E75" s="37"/>
      <c r="F75" s="38"/>
      <c r="G75" s="151"/>
      <c r="H75" s="38"/>
    </row>
    <row r="76" spans="2:8" ht="16.2" hidden="1" thickBot="1" x14ac:dyDescent="0.35">
      <c r="B76" s="67"/>
      <c r="C76" s="43"/>
      <c r="D76" s="28"/>
      <c r="E76" s="37"/>
      <c r="F76" s="38"/>
      <c r="G76" s="151"/>
      <c r="H76" s="38"/>
    </row>
    <row r="77" spans="2:8" ht="16.2" hidden="1" thickBot="1" x14ac:dyDescent="0.35">
      <c r="B77" s="67"/>
      <c r="C77" s="43"/>
      <c r="D77" s="28"/>
      <c r="E77" s="37"/>
      <c r="F77" s="38"/>
      <c r="G77" s="151"/>
      <c r="H77" s="38"/>
    </row>
    <row r="78" spans="2:8" ht="16.2" hidden="1" thickBot="1" x14ac:dyDescent="0.35">
      <c r="B78" s="67"/>
      <c r="C78" s="43"/>
      <c r="D78" s="28"/>
      <c r="E78" s="37"/>
      <c r="F78" s="38"/>
      <c r="G78" s="151"/>
      <c r="H78" s="38"/>
    </row>
    <row r="79" spans="2:8" ht="16.2" hidden="1" thickBot="1" x14ac:dyDescent="0.35">
      <c r="B79" s="67"/>
      <c r="C79" s="43"/>
      <c r="D79" s="28"/>
      <c r="E79" s="37"/>
      <c r="F79" s="38"/>
      <c r="G79" s="151"/>
      <c r="H79" s="38"/>
    </row>
    <row r="80" spans="2:8" ht="16.2" hidden="1" thickBot="1" x14ac:dyDescent="0.35">
      <c r="B80" s="67"/>
      <c r="C80" s="43"/>
      <c r="D80" s="28"/>
      <c r="E80" s="37"/>
      <c r="F80" s="38"/>
      <c r="G80" s="151"/>
      <c r="H80" s="38"/>
    </row>
    <row r="81" spans="1:9" ht="16.2" hidden="1" thickBot="1" x14ac:dyDescent="0.35">
      <c r="B81" s="67"/>
      <c r="C81" s="43"/>
      <c r="D81" s="28"/>
      <c r="E81" s="68"/>
      <c r="F81" s="69"/>
      <c r="G81" s="151"/>
      <c r="H81" s="38"/>
    </row>
    <row r="82" spans="1:9" ht="54.6" hidden="1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6.2" hidden="1" thickBot="1" x14ac:dyDescent="0.35">
      <c r="B83" s="14"/>
      <c r="C83" s="15"/>
      <c r="D83" s="16"/>
      <c r="E83" s="26"/>
      <c r="F83" s="70"/>
      <c r="G83" s="26"/>
      <c r="H83" s="70"/>
    </row>
    <row r="84" spans="1:9" ht="16.2" hidden="1" thickBot="1" x14ac:dyDescent="0.35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6.2" hidden="1" thickBot="1" x14ac:dyDescent="0.35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6.2" hidden="1" thickBot="1" x14ac:dyDescent="0.35">
      <c r="B86" s="45"/>
      <c r="C86" s="50"/>
      <c r="D86" s="51"/>
      <c r="E86" s="66"/>
      <c r="F86" s="49"/>
      <c r="G86" s="66"/>
      <c r="H86" s="49"/>
    </row>
    <row r="87" spans="1:9" ht="16.2" hidden="1" thickBot="1" x14ac:dyDescent="0.35">
      <c r="B87" s="76"/>
      <c r="C87" s="27"/>
      <c r="D87" s="28"/>
      <c r="E87" s="37"/>
      <c r="F87" s="38"/>
      <c r="G87" s="151"/>
      <c r="H87" s="38"/>
    </row>
    <row r="88" spans="1:9" ht="16.2" hidden="1" thickBot="1" x14ac:dyDescent="0.35">
      <c r="B88" s="77"/>
      <c r="C88" s="27"/>
      <c r="D88" s="28"/>
      <c r="E88" s="37"/>
      <c r="F88" s="38"/>
      <c r="G88" s="151"/>
      <c r="H88" s="38"/>
    </row>
    <row r="89" spans="1:9" ht="16.2" hidden="1" thickBot="1" x14ac:dyDescent="0.35">
      <c r="B89" s="78"/>
      <c r="C89" s="27"/>
      <c r="D89" s="28"/>
      <c r="E89" s="37"/>
      <c r="F89" s="38"/>
      <c r="G89" s="151"/>
      <c r="H89" s="38"/>
    </row>
    <row r="90" spans="1:9" ht="16.2" hidden="1" thickBot="1" x14ac:dyDescent="0.35">
      <c r="B90" s="77"/>
      <c r="C90" s="27"/>
      <c r="D90" s="28"/>
      <c r="E90" s="37"/>
      <c r="F90" s="38"/>
      <c r="G90" s="151"/>
      <c r="H90" s="38"/>
    </row>
    <row r="91" spans="1:9" ht="16.2" hidden="1" thickBot="1" x14ac:dyDescent="0.35">
      <c r="B91" s="79"/>
      <c r="C91" s="46"/>
      <c r="D91" s="47"/>
      <c r="E91" s="80"/>
      <c r="F91" s="81"/>
      <c r="G91" s="80"/>
      <c r="H91" s="81"/>
    </row>
    <row r="92" spans="1:9" ht="16.2" hidden="1" thickBot="1" x14ac:dyDescent="0.35">
      <c r="B92" s="82"/>
      <c r="C92" s="54"/>
      <c r="D92" s="36"/>
      <c r="E92" s="37"/>
      <c r="F92" s="38"/>
      <c r="G92" s="37"/>
      <c r="H92" s="38"/>
    </row>
    <row r="93" spans="1:9" ht="16.2" hidden="1" thickBot="1" x14ac:dyDescent="0.35">
      <c r="B93" s="82"/>
      <c r="C93" s="54"/>
      <c r="D93" s="36"/>
      <c r="E93" s="37"/>
      <c r="F93" s="38"/>
      <c r="G93" s="37"/>
      <c r="H93" s="38"/>
    </row>
    <row r="94" spans="1:9" ht="16.2" hidden="1" thickBot="1" x14ac:dyDescent="0.35">
      <c r="B94" s="82"/>
      <c r="C94" s="54"/>
      <c r="D94" s="36"/>
      <c r="E94" s="37"/>
      <c r="F94" s="38"/>
      <c r="G94" s="37"/>
      <c r="H94" s="38"/>
    </row>
    <row r="95" spans="1:9" ht="16.2" hidden="1" thickBot="1" x14ac:dyDescent="0.35">
      <c r="B95" s="77"/>
      <c r="C95" s="54"/>
      <c r="D95" s="83"/>
      <c r="E95" s="84"/>
      <c r="F95" s="38"/>
      <c r="G95" s="84"/>
      <c r="H95" s="38"/>
    </row>
    <row r="96" spans="1:9" ht="16.2" hidden="1" thickBot="1" x14ac:dyDescent="0.35">
      <c r="B96" s="77"/>
      <c r="C96" s="54"/>
      <c r="D96" s="83"/>
      <c r="E96" s="84"/>
      <c r="F96" s="38"/>
      <c r="G96" s="84"/>
      <c r="H96" s="38"/>
    </row>
    <row r="97" spans="2:8" ht="16.2" hidden="1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130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 t="s">
        <v>131</v>
      </c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 t="s">
        <v>30</v>
      </c>
      <c r="D100" s="36" t="s">
        <v>132</v>
      </c>
      <c r="E100" s="93">
        <v>43114.85</v>
      </c>
      <c r="F100" s="38">
        <v>2025</v>
      </c>
      <c r="G100" s="93">
        <v>42523.27</v>
      </c>
      <c r="H100" s="38">
        <v>2026</v>
      </c>
    </row>
    <row r="101" spans="2:8" ht="15.6" x14ac:dyDescent="0.3">
      <c r="B101" s="19"/>
      <c r="C101" s="163" t="s">
        <v>32</v>
      </c>
      <c r="D101" s="36" t="s">
        <v>133</v>
      </c>
      <c r="E101" s="93">
        <v>46593.69</v>
      </c>
      <c r="F101" s="38">
        <v>2025</v>
      </c>
      <c r="G101" s="93">
        <v>45084.24</v>
      </c>
      <c r="H101" s="38">
        <v>2026</v>
      </c>
    </row>
    <row r="102" spans="2:8" ht="15.6" x14ac:dyDescent="0.3">
      <c r="B102" s="19"/>
      <c r="C102" s="163" t="s">
        <v>134</v>
      </c>
      <c r="D102" s="36" t="s">
        <v>135</v>
      </c>
      <c r="E102" s="93"/>
      <c r="F102" s="38"/>
      <c r="G102" s="93">
        <v>45461.74</v>
      </c>
      <c r="H102" s="38">
        <v>2026</v>
      </c>
    </row>
    <row r="103" spans="2:8" ht="15.6" x14ac:dyDescent="0.3">
      <c r="B103" s="19"/>
      <c r="C103" s="163" t="s">
        <v>136</v>
      </c>
      <c r="D103" s="36" t="s">
        <v>137</v>
      </c>
      <c r="E103" s="93">
        <v>49128.28</v>
      </c>
      <c r="F103" s="38">
        <v>2025</v>
      </c>
      <c r="G103" s="93">
        <v>48027.87</v>
      </c>
      <c r="H103" s="38">
        <v>2026</v>
      </c>
    </row>
    <row r="104" spans="2:8" ht="15.6" x14ac:dyDescent="0.3">
      <c r="B104" s="19"/>
      <c r="C104" s="163" t="s">
        <v>34</v>
      </c>
      <c r="D104" s="36" t="s">
        <v>138</v>
      </c>
      <c r="E104" s="93">
        <v>44466.7</v>
      </c>
      <c r="F104" s="38">
        <v>2024</v>
      </c>
      <c r="G104" s="93">
        <v>45179.89</v>
      </c>
      <c r="H104" s="38">
        <v>2026</v>
      </c>
    </row>
    <row r="105" spans="2:8" ht="15.6" x14ac:dyDescent="0.3">
      <c r="B105" s="19"/>
      <c r="C105" s="163" t="s">
        <v>34</v>
      </c>
      <c r="D105" s="36" t="s">
        <v>139</v>
      </c>
      <c r="E105" s="93">
        <v>45952.66</v>
      </c>
      <c r="F105" s="38">
        <v>2025</v>
      </c>
      <c r="G105" s="93">
        <v>45363.040000000001</v>
      </c>
      <c r="H105" s="38">
        <v>2026</v>
      </c>
    </row>
    <row r="106" spans="2:8" ht="15.6" x14ac:dyDescent="0.3">
      <c r="B106" s="164"/>
      <c r="C106" s="163" t="s">
        <v>36</v>
      </c>
      <c r="D106" s="36" t="s">
        <v>140</v>
      </c>
      <c r="E106" s="165">
        <v>47089.3</v>
      </c>
      <c r="F106" s="38">
        <v>2024</v>
      </c>
      <c r="G106" s="166">
        <v>47740.94</v>
      </c>
      <c r="H106" s="38">
        <v>2026</v>
      </c>
    </row>
    <row r="107" spans="2:8" ht="15.6" x14ac:dyDescent="0.3">
      <c r="B107" s="19"/>
      <c r="C107" s="163" t="s">
        <v>36</v>
      </c>
      <c r="D107" s="36" t="s">
        <v>141</v>
      </c>
      <c r="E107" s="93">
        <v>48523.88</v>
      </c>
      <c r="F107" s="38">
        <v>2025</v>
      </c>
      <c r="G107" s="93">
        <v>47934.26</v>
      </c>
      <c r="H107" s="38">
        <v>2026</v>
      </c>
    </row>
    <row r="108" spans="2:8" ht="15.6" x14ac:dyDescent="0.3">
      <c r="B108" s="19"/>
      <c r="C108" s="163" t="s">
        <v>142</v>
      </c>
      <c r="D108" s="36" t="s">
        <v>143</v>
      </c>
      <c r="E108" s="93"/>
      <c r="F108" s="38"/>
      <c r="G108" s="93">
        <v>48586.48</v>
      </c>
      <c r="H108" s="38">
        <v>2026</v>
      </c>
    </row>
    <row r="109" spans="2:8" ht="15.6" x14ac:dyDescent="0.3">
      <c r="B109" s="19"/>
      <c r="C109" s="163" t="s">
        <v>144</v>
      </c>
      <c r="D109" s="36" t="s">
        <v>145</v>
      </c>
      <c r="E109" s="93">
        <v>50529.7</v>
      </c>
      <c r="F109" s="38">
        <v>2024</v>
      </c>
      <c r="G109" s="93">
        <v>50973.53</v>
      </c>
      <c r="H109" s="38">
        <v>2026</v>
      </c>
    </row>
    <row r="110" spans="2:8" ht="15.6" x14ac:dyDescent="0.3">
      <c r="B110" s="19"/>
      <c r="C110" s="163" t="s">
        <v>144</v>
      </c>
      <c r="D110" s="36" t="s">
        <v>146</v>
      </c>
      <c r="E110" s="93">
        <v>51746.31</v>
      </c>
      <c r="F110" s="38">
        <v>2025</v>
      </c>
      <c r="G110" s="93">
        <v>51157.7</v>
      </c>
      <c r="H110" s="38">
        <v>2026</v>
      </c>
    </row>
    <row r="111" spans="2:8" ht="15.6" x14ac:dyDescent="0.3">
      <c r="B111" s="19"/>
      <c r="C111" s="163" t="s">
        <v>38</v>
      </c>
      <c r="D111" s="36" t="s">
        <v>147</v>
      </c>
      <c r="E111" s="93">
        <v>47613.22</v>
      </c>
      <c r="F111" s="38">
        <v>2025</v>
      </c>
      <c r="G111" s="93">
        <v>47004.27</v>
      </c>
      <c r="H111" s="38">
        <v>2026</v>
      </c>
    </row>
    <row r="112" spans="2:8" ht="15.6" x14ac:dyDescent="0.3">
      <c r="B112" s="19"/>
      <c r="C112" s="163" t="s">
        <v>38</v>
      </c>
      <c r="D112" s="36" t="s">
        <v>148</v>
      </c>
      <c r="E112" s="93">
        <v>47797.39</v>
      </c>
      <c r="F112" s="38">
        <v>2025</v>
      </c>
      <c r="G112" s="93">
        <v>47188.43</v>
      </c>
      <c r="H112" s="38">
        <v>2026</v>
      </c>
    </row>
    <row r="113" spans="2:8" ht="15.6" x14ac:dyDescent="0.3">
      <c r="B113" s="167"/>
      <c r="C113" s="163" t="s">
        <v>40</v>
      </c>
      <c r="D113" s="36" t="s">
        <v>149</v>
      </c>
      <c r="E113" s="165">
        <v>50184.44</v>
      </c>
      <c r="F113" s="38">
        <v>2025</v>
      </c>
      <c r="G113" s="165">
        <v>49575.49</v>
      </c>
      <c r="H113" s="38">
        <v>2026</v>
      </c>
    </row>
    <row r="114" spans="2:8" ht="15.6" x14ac:dyDescent="0.3">
      <c r="B114" s="19"/>
      <c r="C114" s="163" t="s">
        <v>40</v>
      </c>
      <c r="D114" s="36" t="s">
        <v>150</v>
      </c>
      <c r="E114" s="93">
        <v>50390.25</v>
      </c>
      <c r="F114" s="38">
        <v>2025</v>
      </c>
      <c r="G114" s="93">
        <v>49767.8</v>
      </c>
      <c r="H114" s="38">
        <v>2026</v>
      </c>
    </row>
    <row r="115" spans="2:8" ht="15.6" x14ac:dyDescent="0.3">
      <c r="B115" s="19"/>
      <c r="C115" s="163" t="s">
        <v>151</v>
      </c>
      <c r="D115" s="36" t="s">
        <v>152</v>
      </c>
      <c r="E115" s="93"/>
      <c r="F115" s="38"/>
      <c r="G115" s="93">
        <v>50502.43</v>
      </c>
      <c r="H115" s="38">
        <v>2026</v>
      </c>
    </row>
    <row r="116" spans="2:8" ht="15.6" x14ac:dyDescent="0.3">
      <c r="B116" s="19"/>
      <c r="C116" s="163" t="s">
        <v>151</v>
      </c>
      <c r="D116" s="36" t="s">
        <v>153</v>
      </c>
      <c r="E116" s="93"/>
      <c r="F116" s="38"/>
      <c r="G116" s="93">
        <v>50691.69</v>
      </c>
      <c r="H116" s="38">
        <v>2026</v>
      </c>
    </row>
    <row r="117" spans="2:8" ht="15.6" x14ac:dyDescent="0.3">
      <c r="B117" s="19"/>
      <c r="C117" s="163" t="s">
        <v>154</v>
      </c>
      <c r="D117" s="36" t="s">
        <v>155</v>
      </c>
      <c r="E117" s="93">
        <v>53682.61</v>
      </c>
      <c r="F117" s="38">
        <v>2025</v>
      </c>
      <c r="G117" s="93">
        <v>53073.65</v>
      </c>
      <c r="H117" s="38">
        <v>2026</v>
      </c>
    </row>
    <row r="118" spans="2:8" ht="16.2" thickBot="1" x14ac:dyDescent="0.35">
      <c r="B118" s="19"/>
      <c r="C118" s="163" t="s">
        <v>154</v>
      </c>
      <c r="D118" s="36" t="s">
        <v>156</v>
      </c>
      <c r="E118" s="93">
        <v>53871.86</v>
      </c>
      <c r="F118" s="38">
        <v>2025</v>
      </c>
      <c r="G118" s="93">
        <v>53262.91</v>
      </c>
      <c r="H118" s="38">
        <v>2026</v>
      </c>
    </row>
    <row r="119" spans="2:8" ht="16.2" thickBot="1" x14ac:dyDescent="0.35">
      <c r="B119" s="168" t="s">
        <v>157</v>
      </c>
      <c r="C119" s="169"/>
      <c r="D119" s="170"/>
      <c r="E119" s="171"/>
      <c r="F119" s="172"/>
      <c r="G119" s="171"/>
      <c r="H119" s="172"/>
    </row>
    <row r="120" spans="2:8" ht="15.6" x14ac:dyDescent="0.3">
      <c r="B120" s="19"/>
      <c r="C120" s="53" t="s">
        <v>43</v>
      </c>
      <c r="D120" s="142" t="s">
        <v>158</v>
      </c>
      <c r="E120" s="173">
        <v>45321.81</v>
      </c>
      <c r="F120" s="174">
        <v>2025</v>
      </c>
      <c r="G120" s="173">
        <v>44220.39</v>
      </c>
      <c r="H120" s="174">
        <v>2026</v>
      </c>
    </row>
    <row r="121" spans="2:8" ht="15.6" x14ac:dyDescent="0.3">
      <c r="B121" s="19"/>
      <c r="C121" s="163" t="s">
        <v>45</v>
      </c>
      <c r="D121" s="36" t="s">
        <v>159</v>
      </c>
      <c r="E121" s="93">
        <v>48808.78</v>
      </c>
      <c r="F121" s="38">
        <v>2025</v>
      </c>
      <c r="G121" s="93">
        <v>46791.61</v>
      </c>
      <c r="H121" s="38">
        <v>2026</v>
      </c>
    </row>
    <row r="122" spans="2:8" ht="15.6" x14ac:dyDescent="0.3">
      <c r="B122" s="19"/>
      <c r="C122" s="163" t="s">
        <v>160</v>
      </c>
      <c r="D122" s="36" t="s">
        <v>161</v>
      </c>
      <c r="E122" s="93">
        <v>0</v>
      </c>
      <c r="F122" s="38"/>
      <c r="G122" s="93">
        <v>47164.01</v>
      </c>
      <c r="H122" s="38">
        <v>2026</v>
      </c>
    </row>
    <row r="123" spans="2:8" ht="15.6" x14ac:dyDescent="0.3">
      <c r="B123" s="19"/>
      <c r="C123" s="163" t="s">
        <v>162</v>
      </c>
      <c r="D123" s="36" t="s">
        <v>163</v>
      </c>
      <c r="E123" s="93">
        <v>50835.64</v>
      </c>
      <c r="F123" s="38">
        <v>2025</v>
      </c>
      <c r="G123" s="93">
        <v>49735.24</v>
      </c>
      <c r="H123" s="38">
        <v>2026</v>
      </c>
    </row>
    <row r="124" spans="2:8" ht="15.6" x14ac:dyDescent="0.3">
      <c r="B124" s="19"/>
      <c r="C124" s="163" t="s">
        <v>47</v>
      </c>
      <c r="D124" s="36" t="s">
        <v>164</v>
      </c>
      <c r="E124" s="93">
        <v>45444.3</v>
      </c>
      <c r="F124" s="38">
        <v>2025</v>
      </c>
      <c r="G124" s="93">
        <v>46877.08</v>
      </c>
      <c r="H124" s="38">
        <v>2026</v>
      </c>
    </row>
    <row r="125" spans="2:8" ht="15.6" x14ac:dyDescent="0.3">
      <c r="B125" s="19"/>
      <c r="C125" s="163" t="s">
        <v>47</v>
      </c>
      <c r="D125" s="36" t="s">
        <v>165</v>
      </c>
      <c r="E125" s="93">
        <v>47654.94</v>
      </c>
      <c r="F125" s="38">
        <v>2025</v>
      </c>
      <c r="G125" s="93">
        <v>47065.32</v>
      </c>
      <c r="H125" s="38">
        <v>2026</v>
      </c>
    </row>
    <row r="126" spans="2:8" ht="15.6" x14ac:dyDescent="0.3">
      <c r="B126" s="164"/>
      <c r="C126" s="163" t="s">
        <v>49</v>
      </c>
      <c r="D126" s="36" t="s">
        <v>166</v>
      </c>
      <c r="E126" s="165">
        <v>48085.7</v>
      </c>
      <c r="F126" s="38">
        <v>2025</v>
      </c>
      <c r="G126" s="166">
        <v>49448.3</v>
      </c>
      <c r="H126" s="38">
        <v>2026</v>
      </c>
    </row>
    <row r="127" spans="2:8" ht="15.6" x14ac:dyDescent="0.3">
      <c r="B127" s="19"/>
      <c r="C127" s="163" t="s">
        <v>49</v>
      </c>
      <c r="D127" s="36" t="s">
        <v>167</v>
      </c>
      <c r="E127" s="93">
        <v>50215.99</v>
      </c>
      <c r="F127" s="38">
        <v>2025</v>
      </c>
      <c r="G127" s="93">
        <v>49627.38</v>
      </c>
      <c r="H127" s="38">
        <v>2026</v>
      </c>
    </row>
    <row r="128" spans="2:8" ht="15.6" x14ac:dyDescent="0.3">
      <c r="B128" s="19"/>
      <c r="C128" s="163" t="s">
        <v>168</v>
      </c>
      <c r="D128" s="36" t="s">
        <v>169</v>
      </c>
      <c r="E128" s="93">
        <v>0</v>
      </c>
      <c r="F128" s="38"/>
      <c r="G128" s="93">
        <v>50288.76</v>
      </c>
      <c r="H128" s="38">
        <v>2026</v>
      </c>
    </row>
    <row r="129" spans="2:8" ht="15.6" x14ac:dyDescent="0.3">
      <c r="B129" s="19"/>
      <c r="C129" s="163" t="s">
        <v>170</v>
      </c>
      <c r="D129" s="36" t="s">
        <v>171</v>
      </c>
      <c r="E129" s="93">
        <v>51512</v>
      </c>
      <c r="F129" s="38">
        <v>2025</v>
      </c>
      <c r="G129" s="93">
        <v>52670.720000000001</v>
      </c>
      <c r="H129" s="38">
        <v>2026</v>
      </c>
    </row>
    <row r="130" spans="2:8" ht="15.6" x14ac:dyDescent="0.3">
      <c r="B130" s="19"/>
      <c r="C130" s="163" t="s">
        <v>170</v>
      </c>
      <c r="D130" s="36" t="s">
        <v>172</v>
      </c>
      <c r="E130" s="93">
        <v>53962.42</v>
      </c>
      <c r="F130" s="38">
        <v>2025</v>
      </c>
      <c r="G130" s="93">
        <v>52865.07</v>
      </c>
      <c r="H130" s="38">
        <v>2026</v>
      </c>
    </row>
    <row r="131" spans="2:8" ht="15.6" x14ac:dyDescent="0.3">
      <c r="B131" s="19"/>
      <c r="C131" s="163" t="s">
        <v>51</v>
      </c>
      <c r="D131" s="36" t="s">
        <v>173</v>
      </c>
      <c r="E131" s="93">
        <v>48810.82</v>
      </c>
      <c r="F131" s="38">
        <v>2025</v>
      </c>
      <c r="G131" s="93">
        <v>48710.61</v>
      </c>
      <c r="H131" s="38">
        <v>2026</v>
      </c>
    </row>
    <row r="132" spans="2:8" ht="15.6" x14ac:dyDescent="0.3">
      <c r="B132" s="19"/>
      <c r="C132" s="163" t="s">
        <v>51</v>
      </c>
      <c r="D132" s="36" t="s">
        <v>174</v>
      </c>
      <c r="E132" s="93">
        <v>48994.99</v>
      </c>
      <c r="F132" s="38">
        <v>2025</v>
      </c>
      <c r="G132" s="93">
        <v>48984.78</v>
      </c>
      <c r="H132" s="38">
        <v>2026</v>
      </c>
    </row>
    <row r="133" spans="2:8" ht="15.6" x14ac:dyDescent="0.3">
      <c r="B133" s="167"/>
      <c r="C133" s="163" t="s">
        <v>53</v>
      </c>
      <c r="D133" s="36" t="s">
        <v>175</v>
      </c>
      <c r="E133" s="165">
        <v>51387.13</v>
      </c>
      <c r="F133" s="38">
        <v>2025</v>
      </c>
      <c r="G133" s="165">
        <v>51286.92</v>
      </c>
      <c r="H133" s="38">
        <v>2026</v>
      </c>
    </row>
    <row r="134" spans="2:8" ht="15.6" x14ac:dyDescent="0.3">
      <c r="B134" s="19"/>
      <c r="C134" s="163" t="s">
        <v>53</v>
      </c>
      <c r="D134" s="36" t="s">
        <v>176</v>
      </c>
      <c r="E134" s="93">
        <v>51566.21</v>
      </c>
      <c r="F134" s="38">
        <v>2025</v>
      </c>
      <c r="G134" s="93">
        <v>51466</v>
      </c>
      <c r="H134" s="38">
        <v>2026</v>
      </c>
    </row>
    <row r="135" spans="2:8" ht="15.6" x14ac:dyDescent="0.3">
      <c r="B135" s="19"/>
      <c r="C135" s="163" t="s">
        <v>177</v>
      </c>
      <c r="D135" s="36" t="s">
        <v>178</v>
      </c>
      <c r="E135" s="93">
        <v>0</v>
      </c>
      <c r="F135" s="38"/>
      <c r="G135" s="93">
        <v>52209.8</v>
      </c>
      <c r="H135" s="38">
        <v>2026</v>
      </c>
    </row>
    <row r="136" spans="2:8" ht="15.6" x14ac:dyDescent="0.3">
      <c r="B136" s="19"/>
      <c r="C136" s="163" t="s">
        <v>177</v>
      </c>
      <c r="D136" s="36" t="s">
        <v>179</v>
      </c>
      <c r="E136" s="93">
        <v>0</v>
      </c>
      <c r="F136" s="38"/>
      <c r="G136" s="93">
        <v>52388.88</v>
      </c>
      <c r="H136" s="38">
        <v>2026</v>
      </c>
    </row>
    <row r="137" spans="2:8" ht="15.6" x14ac:dyDescent="0.3">
      <c r="B137" s="19"/>
      <c r="C137" s="163" t="s">
        <v>180</v>
      </c>
      <c r="D137" s="36" t="s">
        <v>181</v>
      </c>
      <c r="E137" s="93">
        <v>55384.89</v>
      </c>
      <c r="F137" s="38">
        <v>2025</v>
      </c>
      <c r="G137" s="93">
        <v>54775.93</v>
      </c>
      <c r="H137" s="38">
        <v>2026</v>
      </c>
    </row>
    <row r="138" spans="2:8" ht="16.2" thickBot="1" x14ac:dyDescent="0.35">
      <c r="B138" s="19"/>
      <c r="C138" s="163" t="s">
        <v>180</v>
      </c>
      <c r="D138" s="36" t="s">
        <v>182</v>
      </c>
      <c r="E138" s="93">
        <v>55569.05</v>
      </c>
      <c r="F138" s="38">
        <v>2025</v>
      </c>
      <c r="G138" s="93">
        <v>54960.1</v>
      </c>
      <c r="H138" s="38">
        <v>2026</v>
      </c>
    </row>
    <row r="139" spans="2:8" ht="16.2" thickBot="1" x14ac:dyDescent="0.35">
      <c r="B139" s="168" t="s">
        <v>183</v>
      </c>
      <c r="C139" s="169"/>
      <c r="D139" s="170"/>
      <c r="E139" s="171"/>
      <c r="F139" s="172"/>
      <c r="G139" s="171"/>
      <c r="H139" s="172"/>
    </row>
    <row r="140" spans="2:8" ht="15.6" x14ac:dyDescent="0.3">
      <c r="B140" s="19"/>
      <c r="C140" s="53" t="s">
        <v>56</v>
      </c>
      <c r="D140" s="142" t="s">
        <v>184</v>
      </c>
      <c r="E140" s="173">
        <v>46690.35</v>
      </c>
      <c r="F140" s="174">
        <v>2025</v>
      </c>
      <c r="G140" s="173">
        <v>45588.92</v>
      </c>
      <c r="H140" s="174">
        <v>2026</v>
      </c>
    </row>
    <row r="141" spans="2:8" ht="15.6" x14ac:dyDescent="0.3">
      <c r="B141" s="19"/>
      <c r="C141" s="163" t="s">
        <v>58</v>
      </c>
      <c r="D141" s="36" t="s">
        <v>185</v>
      </c>
      <c r="E141" s="93">
        <v>49261.57</v>
      </c>
      <c r="F141" s="38">
        <v>2025</v>
      </c>
      <c r="G141" s="93">
        <v>48160.15</v>
      </c>
      <c r="H141" s="38">
        <v>2026</v>
      </c>
    </row>
    <row r="142" spans="2:8" ht="15.6" x14ac:dyDescent="0.3">
      <c r="B142" s="19"/>
      <c r="C142" s="53" t="s">
        <v>186</v>
      </c>
      <c r="D142" s="36" t="s">
        <v>187</v>
      </c>
      <c r="E142" s="93"/>
      <c r="F142" s="38"/>
      <c r="G142" s="93">
        <v>48531.53</v>
      </c>
      <c r="H142" s="38">
        <v>2026</v>
      </c>
    </row>
    <row r="143" spans="2:8" ht="15.6" x14ac:dyDescent="0.3">
      <c r="B143" s="19"/>
      <c r="C143" s="163" t="s">
        <v>188</v>
      </c>
      <c r="D143" s="36" t="s">
        <v>189</v>
      </c>
      <c r="E143" s="93">
        <v>52708.86</v>
      </c>
      <c r="F143" s="38">
        <v>2025</v>
      </c>
      <c r="G143" s="93">
        <v>51098.69</v>
      </c>
      <c r="H143" s="38">
        <v>2026</v>
      </c>
    </row>
    <row r="144" spans="2:8" ht="15.6" x14ac:dyDescent="0.3">
      <c r="B144" s="19"/>
      <c r="C144" s="163" t="s">
        <v>60</v>
      </c>
      <c r="D144" s="36" t="s">
        <v>190</v>
      </c>
      <c r="E144" s="93">
        <v>62181.97</v>
      </c>
      <c r="F144" s="38">
        <v>2025</v>
      </c>
      <c r="G144" s="93">
        <v>59439.86</v>
      </c>
      <c r="H144" s="38">
        <v>2026</v>
      </c>
    </row>
    <row r="145" spans="2:8" ht="15.6" x14ac:dyDescent="0.3">
      <c r="B145" s="19"/>
      <c r="C145" s="163" t="s">
        <v>62</v>
      </c>
      <c r="D145" s="36" t="s">
        <v>191</v>
      </c>
      <c r="E145" s="93">
        <v>52929.66</v>
      </c>
      <c r="F145" s="38">
        <v>2025</v>
      </c>
      <c r="G145" s="93">
        <v>52829.45</v>
      </c>
      <c r="H145" s="38">
        <v>2026</v>
      </c>
    </row>
    <row r="146" spans="2:8" ht="15.6" x14ac:dyDescent="0.3">
      <c r="B146" s="164"/>
      <c r="C146" s="163" t="s">
        <v>192</v>
      </c>
      <c r="D146" s="36" t="s">
        <v>193</v>
      </c>
      <c r="E146" s="165">
        <v>62181.97</v>
      </c>
      <c r="F146" s="38">
        <v>2025</v>
      </c>
      <c r="G146" s="166">
        <v>53755.09</v>
      </c>
      <c r="H146" s="38">
        <v>2026</v>
      </c>
    </row>
    <row r="147" spans="2:8" ht="15.6" x14ac:dyDescent="0.3">
      <c r="B147" s="19"/>
      <c r="C147" s="163" t="s">
        <v>194</v>
      </c>
      <c r="D147" s="36" t="s">
        <v>195</v>
      </c>
      <c r="E147" s="93">
        <v>53946.75</v>
      </c>
      <c r="F147" s="38">
        <v>2025</v>
      </c>
      <c r="G147" s="93">
        <v>56337.79</v>
      </c>
      <c r="H147" s="38">
        <v>2026</v>
      </c>
    </row>
    <row r="148" spans="2:8" ht="16.2" thickBot="1" x14ac:dyDescent="0.35">
      <c r="B148" s="31"/>
      <c r="C148" s="175"/>
      <c r="D148" s="176"/>
      <c r="E148" s="177"/>
      <c r="F148" s="178"/>
      <c r="G148" s="177"/>
      <c r="H148" s="178"/>
    </row>
    <row r="149" spans="2:8" ht="54.6" hidden="1" thickBot="1" x14ac:dyDescent="0.35">
      <c r="B149" s="11" t="s">
        <v>21</v>
      </c>
      <c r="C149" s="10" t="s">
        <v>2</v>
      </c>
      <c r="D149" s="10" t="s">
        <v>3</v>
      </c>
      <c r="E149" s="90" t="str">
        <f>$E$3</f>
        <v>Contract Pricing</v>
      </c>
      <c r="F149" s="11" t="s">
        <v>14</v>
      </c>
      <c r="G149" s="90" t="str">
        <f>$E$3</f>
        <v>Contract Pricing</v>
      </c>
      <c r="H149" s="11" t="s">
        <v>14</v>
      </c>
    </row>
    <row r="150" spans="2:8" ht="16.2" hidden="1" thickBot="1" x14ac:dyDescent="0.35">
      <c r="B150" s="45"/>
      <c r="C150" s="94"/>
      <c r="D150" s="51"/>
      <c r="E150" s="26"/>
      <c r="F150" s="41"/>
      <c r="G150" s="26"/>
      <c r="H150" s="41"/>
    </row>
    <row r="151" spans="2:8" ht="16.2" hidden="1" thickBot="1" x14ac:dyDescent="0.35">
      <c r="B151" s="52"/>
      <c r="C151" s="35"/>
      <c r="D151" s="179"/>
      <c r="E151" s="93"/>
      <c r="F151" s="38"/>
      <c r="G151" s="151"/>
      <c r="H151" s="38"/>
    </row>
    <row r="152" spans="2:8" ht="16.2" hidden="1" thickBot="1" x14ac:dyDescent="0.35">
      <c r="B152" s="19"/>
      <c r="C152" s="35"/>
      <c r="D152" s="36"/>
      <c r="E152" s="93"/>
      <c r="F152" s="38"/>
      <c r="G152" s="93"/>
      <c r="H152" s="38"/>
    </row>
    <row r="153" spans="2:8" ht="16.2" hidden="1" thickBot="1" x14ac:dyDescent="0.35">
      <c r="B153" s="19"/>
      <c r="C153" s="35"/>
      <c r="D153" s="179"/>
      <c r="E153" s="93"/>
      <c r="F153" s="38"/>
      <c r="G153" s="151"/>
      <c r="H153" s="38"/>
    </row>
    <row r="154" spans="2:8" ht="16.2" hidden="1" thickBot="1" x14ac:dyDescent="0.35">
      <c r="B154" s="19"/>
      <c r="C154" s="35"/>
      <c r="D154" s="36"/>
      <c r="E154" s="93"/>
      <c r="F154" s="38"/>
      <c r="G154" s="93"/>
      <c r="H154" s="38"/>
    </row>
    <row r="155" spans="2:8" ht="16.2" hidden="1" thickBot="1" x14ac:dyDescent="0.35">
      <c r="B155" s="19"/>
      <c r="C155" s="35"/>
      <c r="D155" s="36"/>
      <c r="E155" s="93"/>
      <c r="F155" s="38"/>
      <c r="G155" s="93"/>
      <c r="H155" s="38"/>
    </row>
    <row r="156" spans="2:8" ht="16.2" hidden="1" thickBot="1" x14ac:dyDescent="0.35">
      <c r="B156" s="19"/>
      <c r="C156" s="180"/>
      <c r="D156" s="179"/>
      <c r="E156" s="93"/>
      <c r="F156" s="38"/>
      <c r="G156" s="151"/>
      <c r="H156" s="38"/>
    </row>
    <row r="157" spans="2:8" ht="16.2" hidden="1" thickBot="1" x14ac:dyDescent="0.35">
      <c r="B157" s="19"/>
      <c r="C157" s="35"/>
      <c r="D157" s="36"/>
      <c r="E157" s="93"/>
      <c r="F157" s="38"/>
      <c r="G157" s="93"/>
      <c r="H157" s="38"/>
    </row>
    <row r="158" spans="2:8" ht="16.2" hidden="1" thickBot="1" x14ac:dyDescent="0.35">
      <c r="B158" s="19"/>
      <c r="C158" s="35"/>
      <c r="D158" s="179"/>
      <c r="E158" s="93"/>
      <c r="F158" s="38"/>
      <c r="G158" s="151"/>
      <c r="H158" s="38"/>
    </row>
    <row r="159" spans="2:8" ht="16.2" hidden="1" thickBot="1" x14ac:dyDescent="0.35">
      <c r="B159" s="19"/>
      <c r="C159" s="35"/>
      <c r="D159" s="179"/>
      <c r="E159" s="93"/>
      <c r="F159" s="38"/>
      <c r="G159" s="152"/>
      <c r="H159" s="38"/>
    </row>
    <row r="160" spans="2:8" ht="16.2" hidden="1" thickBot="1" x14ac:dyDescent="0.35">
      <c r="B160" s="19"/>
      <c r="C160" s="35"/>
      <c r="D160" s="179"/>
      <c r="E160" s="93"/>
      <c r="F160" s="38"/>
      <c r="G160" s="152"/>
      <c r="H160" s="38"/>
    </row>
    <row r="161" spans="2:8" ht="16.2" hidden="1" thickBot="1" x14ac:dyDescent="0.35">
      <c r="B161" s="19"/>
      <c r="C161" s="35"/>
      <c r="D161" s="179"/>
      <c r="E161" s="93"/>
      <c r="F161" s="38"/>
      <c r="G161" s="152"/>
      <c r="H161" s="38"/>
    </row>
    <row r="162" spans="2:8" ht="16.2" hidden="1" thickBot="1" x14ac:dyDescent="0.35">
      <c r="B162" s="19"/>
      <c r="C162" s="35"/>
      <c r="D162" s="179"/>
      <c r="E162" s="93"/>
      <c r="F162" s="38"/>
      <c r="G162" s="152"/>
      <c r="H162" s="38"/>
    </row>
    <row r="163" spans="2:8" ht="16.2" hidden="1" thickBot="1" x14ac:dyDescent="0.35">
      <c r="B163" s="45"/>
      <c r="C163" s="50"/>
      <c r="D163" s="100"/>
      <c r="E163" s="101"/>
      <c r="F163" s="81"/>
      <c r="G163" s="101"/>
      <c r="H163" s="81"/>
    </row>
    <row r="164" spans="2:8" ht="16.2" hidden="1" thickBot="1" x14ac:dyDescent="0.35">
      <c r="B164" s="52"/>
      <c r="C164" s="35"/>
      <c r="D164" s="179"/>
      <c r="E164" s="93"/>
      <c r="F164" s="38"/>
      <c r="G164" s="151"/>
      <c r="H164" s="38"/>
    </row>
    <row r="165" spans="2:8" ht="16.2" hidden="1" thickBot="1" x14ac:dyDescent="0.35">
      <c r="B165" s="19"/>
      <c r="C165" s="35"/>
      <c r="D165" s="36"/>
      <c r="E165" s="93"/>
      <c r="F165" s="38"/>
      <c r="G165" s="93"/>
      <c r="H165" s="38"/>
    </row>
    <row r="166" spans="2:8" ht="16.2" hidden="1" thickBot="1" x14ac:dyDescent="0.35">
      <c r="B166" s="19"/>
      <c r="C166" s="98"/>
      <c r="D166" s="179"/>
      <c r="E166" s="93"/>
      <c r="F166" s="38"/>
      <c r="G166" s="151"/>
      <c r="H166" s="38"/>
    </row>
    <row r="167" spans="2:8" ht="16.2" hidden="1" thickBot="1" x14ac:dyDescent="0.35">
      <c r="B167" s="19"/>
      <c r="C167" s="35"/>
      <c r="D167" s="36"/>
      <c r="E167" s="93"/>
      <c r="F167" s="38"/>
      <c r="G167" s="93"/>
      <c r="H167" s="38"/>
    </row>
    <row r="168" spans="2:8" ht="16.2" hidden="1" thickBot="1" x14ac:dyDescent="0.35">
      <c r="B168" s="19"/>
      <c r="C168" s="35"/>
      <c r="D168" s="179"/>
      <c r="E168" s="93"/>
      <c r="F168" s="38"/>
      <c r="G168" s="151"/>
      <c r="H168" s="38"/>
    </row>
    <row r="169" spans="2:8" ht="16.2" hidden="1" thickBot="1" x14ac:dyDescent="0.35">
      <c r="B169" s="19"/>
      <c r="C169" s="35"/>
      <c r="D169" s="36"/>
      <c r="E169" s="93"/>
      <c r="F169" s="38"/>
      <c r="G169" s="93"/>
      <c r="H169" s="38"/>
    </row>
    <row r="170" spans="2:8" ht="16.2" hidden="1" thickBot="1" x14ac:dyDescent="0.35">
      <c r="B170" s="19"/>
      <c r="C170" s="35"/>
      <c r="D170" s="179"/>
      <c r="E170" s="93"/>
      <c r="F170" s="38"/>
      <c r="G170" s="151"/>
      <c r="H170" s="38"/>
    </row>
    <row r="171" spans="2:8" ht="16.2" hidden="1" thickBot="1" x14ac:dyDescent="0.35">
      <c r="B171" s="19"/>
      <c r="C171" s="35"/>
      <c r="D171" s="36"/>
      <c r="E171" s="93"/>
      <c r="F171" s="38"/>
      <c r="G171" s="93"/>
      <c r="H171" s="38"/>
    </row>
    <row r="172" spans="2:8" ht="16.2" hidden="1" thickBot="1" x14ac:dyDescent="0.35">
      <c r="B172" s="19"/>
      <c r="C172" s="35"/>
      <c r="D172" s="36"/>
      <c r="E172" s="93"/>
      <c r="F172" s="38"/>
      <c r="G172" s="93"/>
      <c r="H172" s="38"/>
    </row>
    <row r="173" spans="2:8" ht="16.2" hidden="1" thickBot="1" x14ac:dyDescent="0.35">
      <c r="B173" s="19"/>
      <c r="C173" s="35"/>
      <c r="D173" s="179"/>
      <c r="E173" s="93"/>
      <c r="F173" s="38"/>
      <c r="G173" s="151"/>
      <c r="H173" s="38"/>
    </row>
    <row r="174" spans="2:8" ht="16.2" hidden="1" thickBot="1" x14ac:dyDescent="0.35">
      <c r="B174" s="19"/>
      <c r="C174" s="35"/>
      <c r="D174" s="179"/>
      <c r="E174" s="93"/>
      <c r="F174" s="38"/>
      <c r="G174" s="151"/>
      <c r="H174" s="38"/>
    </row>
    <row r="175" spans="2:8" ht="16.2" hidden="1" thickBot="1" x14ac:dyDescent="0.35">
      <c r="B175" s="19"/>
      <c r="C175" s="35"/>
      <c r="D175" s="36"/>
      <c r="E175" s="93"/>
      <c r="F175" s="38"/>
      <c r="G175" s="93"/>
      <c r="H175" s="38"/>
    </row>
    <row r="176" spans="2:8" ht="16.2" hidden="1" thickBot="1" x14ac:dyDescent="0.35">
      <c r="B176" s="19"/>
      <c r="C176" s="35"/>
      <c r="D176" s="36"/>
      <c r="E176" s="93"/>
      <c r="F176" s="38"/>
      <c r="G176" s="93"/>
      <c r="H176" s="38"/>
    </row>
    <row r="177" spans="2:8" ht="16.2" hidden="1" thickBot="1" x14ac:dyDescent="0.35">
      <c r="B177" s="19"/>
      <c r="C177" s="35"/>
      <c r="D177" s="36"/>
      <c r="E177" s="93"/>
      <c r="F177" s="38"/>
      <c r="G177" s="93"/>
      <c r="H177" s="38"/>
    </row>
    <row r="178" spans="2:8" ht="16.2" hidden="1" thickBot="1" x14ac:dyDescent="0.35">
      <c r="B178" s="19"/>
      <c r="C178" s="35"/>
      <c r="D178" s="36"/>
      <c r="E178" s="93"/>
      <c r="F178" s="38"/>
      <c r="G178" s="93"/>
      <c r="H178" s="38"/>
    </row>
    <row r="179" spans="2:8" ht="16.2" hidden="1" thickBot="1" x14ac:dyDescent="0.35">
      <c r="B179" s="31"/>
      <c r="C179" s="35"/>
      <c r="D179" s="36"/>
      <c r="E179" s="93"/>
      <c r="F179" s="38"/>
      <c r="G179" s="93"/>
      <c r="H179" s="38"/>
    </row>
    <row r="180" spans="2:8" ht="16.2" hidden="1" thickBot="1" x14ac:dyDescent="0.35">
      <c r="B180" s="31"/>
      <c r="C180" s="180"/>
      <c r="D180" s="36"/>
      <c r="E180" s="93"/>
      <c r="F180" s="38"/>
      <c r="G180" s="93"/>
      <c r="H180" s="38"/>
    </row>
    <row r="181" spans="2:8" ht="16.2" hidden="1" thickBot="1" x14ac:dyDescent="0.35">
      <c r="B181" s="45"/>
      <c r="C181" s="94"/>
      <c r="D181" s="103"/>
      <c r="E181" s="101"/>
      <c r="F181" s="81"/>
      <c r="G181" s="101"/>
      <c r="H181" s="81"/>
    </row>
    <row r="182" spans="2:8" ht="16.2" hidden="1" thickBot="1" x14ac:dyDescent="0.35">
      <c r="B182" s="52"/>
      <c r="C182" s="35"/>
      <c r="D182" s="179"/>
      <c r="E182" s="93"/>
      <c r="F182" s="38"/>
      <c r="G182" s="151"/>
      <c r="H182" s="38"/>
    </row>
    <row r="183" spans="2:8" ht="16.2" hidden="1" thickBot="1" x14ac:dyDescent="0.35">
      <c r="B183" s="19"/>
      <c r="C183" s="35"/>
      <c r="D183" s="36"/>
      <c r="E183" s="93"/>
      <c r="F183" s="38"/>
      <c r="G183" s="93"/>
      <c r="H183" s="38"/>
    </row>
    <row r="184" spans="2:8" ht="16.2" hidden="1" thickBot="1" x14ac:dyDescent="0.35">
      <c r="B184" s="19"/>
      <c r="C184" s="35"/>
      <c r="D184" s="179"/>
      <c r="E184" s="93"/>
      <c r="F184" s="38"/>
      <c r="G184" s="151"/>
      <c r="H184" s="38"/>
    </row>
    <row r="185" spans="2:8" ht="16.2" hidden="1" thickBot="1" x14ac:dyDescent="0.35">
      <c r="B185" s="19"/>
      <c r="C185" s="35"/>
      <c r="D185" s="36"/>
      <c r="E185" s="93"/>
      <c r="F185" s="38"/>
      <c r="G185" s="93"/>
      <c r="H185" s="38"/>
    </row>
    <row r="186" spans="2:8" ht="16.2" hidden="1" thickBot="1" x14ac:dyDescent="0.35">
      <c r="B186" s="19"/>
      <c r="C186" s="35"/>
      <c r="D186" s="36"/>
      <c r="E186" s="93"/>
      <c r="F186" s="38"/>
      <c r="G186" s="93"/>
      <c r="H186" s="38"/>
    </row>
    <row r="187" spans="2:8" ht="16.2" hidden="1" thickBot="1" x14ac:dyDescent="0.35">
      <c r="B187" s="19"/>
      <c r="C187" s="35"/>
      <c r="D187" s="179"/>
      <c r="E187" s="93"/>
      <c r="F187" s="38"/>
      <c r="G187" s="151"/>
      <c r="H187" s="38"/>
    </row>
    <row r="188" spans="2:8" ht="16.2" hidden="1" thickBot="1" x14ac:dyDescent="0.35">
      <c r="B188" s="19"/>
      <c r="C188" s="35"/>
      <c r="D188" s="36"/>
      <c r="E188" s="93"/>
      <c r="F188" s="38"/>
      <c r="G188" s="93"/>
      <c r="H188" s="38"/>
    </row>
    <row r="189" spans="2:8" ht="16.2" hidden="1" thickBot="1" x14ac:dyDescent="0.35">
      <c r="B189" s="19"/>
      <c r="C189" s="35"/>
      <c r="D189" s="179"/>
      <c r="E189" s="93"/>
      <c r="F189" s="38"/>
      <c r="G189" s="151"/>
      <c r="H189" s="38"/>
    </row>
    <row r="190" spans="2:8" ht="16.2" hidden="1" thickBot="1" x14ac:dyDescent="0.35">
      <c r="B190" s="19"/>
      <c r="C190" s="35"/>
      <c r="D190" s="36"/>
      <c r="E190" s="93"/>
      <c r="F190" s="38"/>
      <c r="G190" s="93"/>
      <c r="H190" s="38"/>
    </row>
    <row r="191" spans="2:8" ht="16.2" hidden="1" thickBot="1" x14ac:dyDescent="0.35">
      <c r="B191" s="19"/>
      <c r="C191" s="35"/>
      <c r="D191" s="36"/>
      <c r="E191" s="93"/>
      <c r="F191" s="38"/>
      <c r="G191" s="93"/>
      <c r="H191" s="38"/>
    </row>
    <row r="192" spans="2:8" ht="16.2" hidden="1" thickBot="1" x14ac:dyDescent="0.35">
      <c r="B192" s="19"/>
      <c r="C192" s="35"/>
      <c r="D192" s="179"/>
      <c r="E192" s="93"/>
      <c r="F192" s="38"/>
      <c r="G192" s="151"/>
      <c r="H192" s="38"/>
    </row>
    <row r="193" spans="2:8" ht="16.2" hidden="1" thickBot="1" x14ac:dyDescent="0.35">
      <c r="B193" s="19"/>
      <c r="C193" s="35"/>
      <c r="D193" s="179"/>
      <c r="E193" s="93"/>
      <c r="F193" s="38"/>
      <c r="G193" s="151"/>
      <c r="H193" s="38"/>
    </row>
    <row r="194" spans="2:8" ht="16.2" hidden="1" thickBot="1" x14ac:dyDescent="0.35">
      <c r="B194" s="19"/>
      <c r="C194" s="54"/>
      <c r="D194" s="179"/>
      <c r="E194" s="93"/>
      <c r="F194" s="38"/>
      <c r="G194" s="151"/>
      <c r="H194" s="38"/>
    </row>
    <row r="195" spans="2:8" ht="16.2" hidden="1" thickBot="1" x14ac:dyDescent="0.35">
      <c r="B195" s="19"/>
      <c r="C195" s="35"/>
      <c r="D195" s="179"/>
      <c r="E195" s="93"/>
      <c r="F195" s="38"/>
      <c r="G195" s="151"/>
      <c r="H195" s="38"/>
    </row>
    <row r="196" spans="2:8" ht="16.2" hidden="1" thickBot="1" x14ac:dyDescent="0.35">
      <c r="B196" s="19"/>
      <c r="C196" s="35"/>
      <c r="D196" s="179"/>
      <c r="E196" s="93"/>
      <c r="F196" s="38"/>
      <c r="G196" s="151"/>
      <c r="H196" s="38"/>
    </row>
    <row r="197" spans="2:8" ht="16.2" hidden="1" thickBot="1" x14ac:dyDescent="0.35">
      <c r="B197" s="19"/>
      <c r="C197" s="35"/>
      <c r="D197" s="179"/>
      <c r="E197" s="93"/>
      <c r="F197" s="38"/>
      <c r="G197" s="151"/>
      <c r="H197" s="38"/>
    </row>
    <row r="198" spans="2:8" ht="16.2" hidden="1" thickBot="1" x14ac:dyDescent="0.35">
      <c r="B198" s="19"/>
      <c r="C198" s="35"/>
      <c r="D198" s="36"/>
      <c r="E198" s="93"/>
      <c r="F198" s="38"/>
      <c r="G198" s="93"/>
      <c r="H198" s="38"/>
    </row>
    <row r="199" spans="2:8" ht="16.2" hidden="1" thickBot="1" x14ac:dyDescent="0.35">
      <c r="B199" s="19"/>
      <c r="C199" s="181"/>
      <c r="D199" s="36"/>
      <c r="E199" s="93"/>
      <c r="F199" s="38"/>
      <c r="G199" s="93"/>
      <c r="H199" s="38"/>
    </row>
    <row r="200" spans="2:8" ht="16.2" hidden="1" thickBot="1" x14ac:dyDescent="0.35">
      <c r="B200" s="19"/>
      <c r="C200" s="35"/>
      <c r="D200" s="36"/>
      <c r="E200" s="93"/>
      <c r="F200" s="38"/>
      <c r="G200" s="93"/>
      <c r="H200" s="38"/>
    </row>
    <row r="201" spans="2:8" ht="16.2" hidden="1" thickBot="1" x14ac:dyDescent="0.35">
      <c r="B201" s="19"/>
      <c r="C201" s="35"/>
      <c r="D201" s="36"/>
      <c r="E201" s="93"/>
      <c r="F201" s="38"/>
      <c r="G201" s="93"/>
      <c r="H201" s="38"/>
    </row>
    <row r="202" spans="2:8" ht="16.2" hidden="1" thickBot="1" x14ac:dyDescent="0.35">
      <c r="B202" s="19"/>
      <c r="C202" s="35"/>
      <c r="D202" s="179"/>
      <c r="E202" s="93"/>
      <c r="F202" s="38"/>
      <c r="G202" s="151"/>
      <c r="H202" s="38"/>
    </row>
    <row r="203" spans="2:8" ht="16.2" hidden="1" thickBot="1" x14ac:dyDescent="0.35">
      <c r="B203" s="19"/>
      <c r="C203" s="35"/>
      <c r="D203" s="179"/>
      <c r="E203" s="93"/>
      <c r="F203" s="38"/>
      <c r="G203" s="151"/>
      <c r="H203" s="38"/>
    </row>
    <row r="204" spans="2:8" ht="16.2" hidden="1" thickBot="1" x14ac:dyDescent="0.35">
      <c r="B204" s="19"/>
      <c r="C204" s="35"/>
      <c r="D204" s="36"/>
      <c r="E204" s="93"/>
      <c r="F204" s="38"/>
      <c r="G204" s="93"/>
      <c r="H204" s="38"/>
    </row>
    <row r="205" spans="2:8" ht="16.2" hidden="1" thickBot="1" x14ac:dyDescent="0.35">
      <c r="B205" s="19"/>
      <c r="C205" s="35"/>
      <c r="D205" s="36"/>
      <c r="E205" s="93"/>
      <c r="F205" s="38"/>
      <c r="G205" s="93"/>
      <c r="H205" s="38"/>
    </row>
    <row r="206" spans="2:8" ht="16.2" hidden="1" thickBot="1" x14ac:dyDescent="0.35">
      <c r="B206" s="19"/>
      <c r="C206" s="35"/>
      <c r="D206" s="36"/>
      <c r="E206" s="93"/>
      <c r="F206" s="38"/>
      <c r="G206" s="93"/>
      <c r="H206" s="38"/>
    </row>
    <row r="207" spans="2:8" ht="16.2" hidden="1" thickBot="1" x14ac:dyDescent="0.35">
      <c r="B207" s="19"/>
      <c r="C207" s="35"/>
      <c r="D207" s="36"/>
      <c r="E207" s="93"/>
      <c r="F207" s="38"/>
      <c r="G207" s="93"/>
      <c r="H207" s="38"/>
    </row>
    <row r="208" spans="2:8" ht="16.2" hidden="1" thickBot="1" x14ac:dyDescent="0.35">
      <c r="B208" s="19"/>
      <c r="C208" s="35"/>
      <c r="D208" s="36"/>
      <c r="E208" s="93"/>
      <c r="F208" s="38"/>
      <c r="G208" s="93"/>
      <c r="H208" s="38"/>
    </row>
    <row r="209" spans="2:8" ht="16.2" hidden="1" thickBot="1" x14ac:dyDescent="0.35">
      <c r="B209" s="19"/>
      <c r="C209" s="35"/>
      <c r="D209" s="36"/>
      <c r="E209" s="93"/>
      <c r="F209" s="38"/>
      <c r="G209" s="93"/>
      <c r="H209" s="38"/>
    </row>
    <row r="210" spans="2:8" ht="16.2" hidden="1" thickBot="1" x14ac:dyDescent="0.35">
      <c r="B210" s="19"/>
      <c r="C210" s="35"/>
      <c r="D210" s="36"/>
      <c r="E210" s="93"/>
      <c r="F210" s="38"/>
      <c r="G210" s="93"/>
      <c r="H210" s="38"/>
    </row>
    <row r="211" spans="2:8" ht="16.2" hidden="1" thickBot="1" x14ac:dyDescent="0.35">
      <c r="B211" s="19"/>
      <c r="C211" s="35"/>
      <c r="D211" s="36"/>
      <c r="E211" s="93"/>
      <c r="F211" s="38"/>
      <c r="G211" s="93"/>
      <c r="H211" s="38"/>
    </row>
    <row r="212" spans="2:8" ht="16.2" hidden="1" thickBot="1" x14ac:dyDescent="0.35">
      <c r="B212" s="19"/>
      <c r="C212" s="35"/>
      <c r="D212" s="36"/>
      <c r="E212" s="93"/>
      <c r="F212" s="38"/>
      <c r="G212" s="93"/>
      <c r="H212" s="38"/>
    </row>
    <row r="213" spans="2:8" ht="16.2" hidden="1" thickBot="1" x14ac:dyDescent="0.35">
      <c r="B213" s="19"/>
      <c r="C213" s="35"/>
      <c r="D213" s="36"/>
      <c r="E213" s="93"/>
      <c r="F213" s="38"/>
      <c r="G213" s="93"/>
      <c r="H213" s="38"/>
    </row>
    <row r="214" spans="2:8" ht="16.2" hidden="1" thickBot="1" x14ac:dyDescent="0.35">
      <c r="B214" s="19"/>
      <c r="C214" s="35"/>
      <c r="D214" s="36"/>
      <c r="E214" s="93"/>
      <c r="F214" s="38"/>
      <c r="G214" s="93"/>
      <c r="H214" s="38"/>
    </row>
    <row r="215" spans="2:8" ht="16.2" hidden="1" thickBot="1" x14ac:dyDescent="0.35">
      <c r="B215" s="19"/>
      <c r="C215" s="35"/>
      <c r="D215" s="36"/>
      <c r="E215" s="93"/>
      <c r="F215" s="38"/>
      <c r="G215" s="93"/>
      <c r="H215" s="38"/>
    </row>
    <row r="216" spans="2:8" ht="16.2" hidden="1" thickBot="1" x14ac:dyDescent="0.35">
      <c r="B216" s="19"/>
      <c r="C216" s="35"/>
      <c r="D216" s="36"/>
      <c r="E216" s="93"/>
      <c r="F216" s="38"/>
      <c r="G216" s="93"/>
      <c r="H216" s="38"/>
    </row>
    <row r="217" spans="2:8" ht="16.2" hidden="1" thickBot="1" x14ac:dyDescent="0.35">
      <c r="B217" s="19"/>
      <c r="C217" s="35"/>
      <c r="D217" s="179"/>
      <c r="E217" s="93"/>
      <c r="F217" s="38"/>
      <c r="G217" s="151"/>
      <c r="H217" s="38"/>
    </row>
    <row r="218" spans="2:8" ht="16.2" hidden="1" thickBot="1" x14ac:dyDescent="0.35">
      <c r="B218" s="19"/>
      <c r="C218" s="35"/>
      <c r="D218" s="179"/>
      <c r="E218" s="93"/>
      <c r="F218" s="38"/>
      <c r="G218" s="151"/>
      <c r="H218" s="38"/>
    </row>
    <row r="219" spans="2:8" ht="16.2" hidden="1" thickBot="1" x14ac:dyDescent="0.35">
      <c r="B219" s="31"/>
      <c r="C219" s="35"/>
      <c r="D219" s="36"/>
      <c r="E219" s="93"/>
      <c r="F219" s="38"/>
      <c r="G219" s="93"/>
      <c r="H219" s="38"/>
    </row>
    <row r="220" spans="2:8" ht="16.2" hidden="1" thickBot="1" x14ac:dyDescent="0.35">
      <c r="B220" s="31"/>
      <c r="C220" s="35"/>
      <c r="D220" s="36"/>
      <c r="E220" s="93"/>
      <c r="F220" s="38"/>
      <c r="G220" s="93"/>
      <c r="H220" s="38"/>
    </row>
    <row r="221" spans="2:8" ht="16.2" hidden="1" thickBot="1" x14ac:dyDescent="0.35">
      <c r="B221" s="31"/>
      <c r="C221" s="35"/>
      <c r="D221" s="36"/>
      <c r="E221" s="93"/>
      <c r="F221" s="38"/>
      <c r="G221" s="93"/>
      <c r="H221" s="38"/>
    </row>
    <row r="222" spans="2:8" ht="16.2" hidden="1" thickBot="1" x14ac:dyDescent="0.35">
      <c r="B222" s="31"/>
      <c r="C222" s="35"/>
      <c r="D222" s="36"/>
      <c r="E222" s="93"/>
      <c r="F222" s="38"/>
      <c r="G222" s="93"/>
      <c r="H222" s="38"/>
    </row>
    <row r="223" spans="2:8" ht="16.2" hidden="1" thickBot="1" x14ac:dyDescent="0.35">
      <c r="B223" s="31"/>
      <c r="C223" s="35"/>
      <c r="D223" s="36"/>
      <c r="E223" s="93"/>
      <c r="F223" s="38"/>
      <c r="G223" s="93"/>
      <c r="H223" s="38"/>
    </row>
    <row r="224" spans="2:8" ht="16.2" hidden="1" thickBot="1" x14ac:dyDescent="0.35">
      <c r="B224" s="31"/>
      <c r="C224" s="35"/>
      <c r="D224" s="179"/>
      <c r="E224" s="93"/>
      <c r="F224" s="38"/>
      <c r="G224" s="151"/>
      <c r="H224" s="38"/>
    </row>
    <row r="225" spans="2:8" ht="16.2" hidden="1" thickBot="1" x14ac:dyDescent="0.35">
      <c r="B225" s="31"/>
      <c r="C225" s="35"/>
      <c r="D225" s="36"/>
      <c r="E225" s="93"/>
      <c r="F225" s="38"/>
      <c r="G225" s="93"/>
      <c r="H225" s="38"/>
    </row>
    <row r="226" spans="2:8" ht="16.2" hidden="1" thickBot="1" x14ac:dyDescent="0.35">
      <c r="B226" s="31"/>
      <c r="C226" s="35"/>
      <c r="D226" s="105"/>
      <c r="E226" s="99"/>
      <c r="F226" s="64"/>
      <c r="G226" s="99"/>
      <c r="H226" s="38"/>
    </row>
    <row r="227" spans="2:8" ht="54.6" thickBot="1" x14ac:dyDescent="0.35">
      <c r="B227" s="106" t="s">
        <v>196</v>
      </c>
      <c r="C227" s="65" t="s">
        <v>2</v>
      </c>
      <c r="D227" s="107" t="s">
        <v>3</v>
      </c>
      <c r="E227" s="10" t="str">
        <f>$E$3</f>
        <v>Contract Pricing</v>
      </c>
      <c r="F227" s="11" t="s">
        <v>14</v>
      </c>
      <c r="G227" s="10" t="str">
        <f>$E$3</f>
        <v>Contract Pricing</v>
      </c>
      <c r="H227" s="11" t="s">
        <v>14</v>
      </c>
    </row>
    <row r="228" spans="2:8" ht="16.2" thickBot="1" x14ac:dyDescent="0.35">
      <c r="B228" s="168" t="s">
        <v>197</v>
      </c>
      <c r="C228" s="169"/>
      <c r="D228" s="170"/>
      <c r="E228" s="171"/>
      <c r="F228" s="172"/>
      <c r="G228" s="171"/>
      <c r="H228" s="172"/>
    </row>
    <row r="229" spans="2:8" ht="15.6" x14ac:dyDescent="0.3">
      <c r="B229" s="182"/>
      <c r="C229" s="183" t="s">
        <v>84</v>
      </c>
      <c r="D229" s="114" t="s">
        <v>198</v>
      </c>
      <c r="E229" s="115">
        <v>49586.15</v>
      </c>
      <c r="F229" s="38">
        <v>2025</v>
      </c>
      <c r="G229" s="115">
        <v>49897.87</v>
      </c>
      <c r="H229" s="38">
        <v>2026</v>
      </c>
    </row>
    <row r="230" spans="2:8" ht="15.6" x14ac:dyDescent="0.3">
      <c r="B230" s="118"/>
      <c r="C230" s="184" t="s">
        <v>84</v>
      </c>
      <c r="D230" s="114" t="s">
        <v>199</v>
      </c>
      <c r="E230" s="115">
        <v>48486.44</v>
      </c>
      <c r="F230" s="38">
        <v>2025</v>
      </c>
      <c r="G230" s="115">
        <v>49787.14</v>
      </c>
      <c r="H230" s="38">
        <v>2026</v>
      </c>
    </row>
    <row r="231" spans="2:8" ht="15.6" x14ac:dyDescent="0.3">
      <c r="B231" s="185"/>
      <c r="C231" s="184" t="s">
        <v>200</v>
      </c>
      <c r="D231" s="186" t="s">
        <v>201</v>
      </c>
      <c r="E231" s="187">
        <v>52788.37</v>
      </c>
      <c r="F231" s="38">
        <v>2025</v>
      </c>
      <c r="G231" s="187">
        <v>53112.160000000003</v>
      </c>
      <c r="H231" s="38">
        <v>2026</v>
      </c>
    </row>
    <row r="232" spans="2:8" ht="15.6" x14ac:dyDescent="0.3">
      <c r="B232" s="31"/>
      <c r="C232" s="184" t="s">
        <v>200</v>
      </c>
      <c r="D232" s="36" t="s">
        <v>202</v>
      </c>
      <c r="E232" s="119">
        <v>52669.33</v>
      </c>
      <c r="F232" s="38">
        <v>2025</v>
      </c>
      <c r="G232" s="119">
        <v>52669.33</v>
      </c>
      <c r="H232" s="38">
        <v>2026</v>
      </c>
    </row>
    <row r="233" spans="2:8" ht="15.6" x14ac:dyDescent="0.3">
      <c r="B233" s="31"/>
      <c r="C233" s="184" t="s">
        <v>203</v>
      </c>
      <c r="D233" s="36" t="s">
        <v>204</v>
      </c>
      <c r="E233" s="119">
        <v>51965.07</v>
      </c>
      <c r="F233" s="38">
        <v>2025</v>
      </c>
      <c r="G233" s="119">
        <v>51766</v>
      </c>
      <c r="H233" s="38">
        <v>2026</v>
      </c>
    </row>
    <row r="234" spans="2:8" ht="15.6" x14ac:dyDescent="0.3">
      <c r="B234" s="31"/>
      <c r="C234" s="184" t="s">
        <v>203</v>
      </c>
      <c r="D234" s="36" t="s">
        <v>205</v>
      </c>
      <c r="E234" s="119">
        <v>51762.69</v>
      </c>
      <c r="F234" s="38">
        <v>2025</v>
      </c>
      <c r="G234" s="119">
        <v>51564.54</v>
      </c>
      <c r="H234" s="38">
        <v>2026</v>
      </c>
    </row>
    <row r="235" spans="2:8" ht="15.6" x14ac:dyDescent="0.3">
      <c r="B235" s="31"/>
      <c r="C235" s="184" t="s">
        <v>206</v>
      </c>
      <c r="D235" s="36" t="s">
        <v>207</v>
      </c>
      <c r="E235" s="119">
        <v>55175.43</v>
      </c>
      <c r="F235" s="38">
        <v>2025</v>
      </c>
      <c r="G235" s="119">
        <v>54990.46</v>
      </c>
      <c r="H235" s="38">
        <v>2026</v>
      </c>
    </row>
    <row r="236" spans="2:8" ht="15.6" x14ac:dyDescent="0.3">
      <c r="B236" s="31"/>
      <c r="C236" s="184" t="s">
        <v>206</v>
      </c>
      <c r="D236" s="36" t="s">
        <v>208</v>
      </c>
      <c r="E236" s="119">
        <v>54936.32</v>
      </c>
      <c r="F236" s="38">
        <v>2025</v>
      </c>
      <c r="G236" s="119">
        <v>54651.35</v>
      </c>
      <c r="H236" s="38">
        <v>2026</v>
      </c>
    </row>
    <row r="237" spans="2:8" ht="15.6" x14ac:dyDescent="0.3">
      <c r="B237" s="31"/>
      <c r="C237" s="184" t="s">
        <v>88</v>
      </c>
      <c r="D237" s="36" t="s">
        <v>209</v>
      </c>
      <c r="E237" s="119">
        <v>51233.23</v>
      </c>
      <c r="F237" s="38">
        <v>2025</v>
      </c>
      <c r="G237" s="119">
        <v>51739.55</v>
      </c>
      <c r="H237" s="38">
        <v>2026</v>
      </c>
    </row>
    <row r="238" spans="2:8" ht="15.6" x14ac:dyDescent="0.3">
      <c r="B238" s="185"/>
      <c r="C238" s="184" t="s">
        <v>90</v>
      </c>
      <c r="D238" s="36" t="s">
        <v>210</v>
      </c>
      <c r="E238" s="187">
        <v>54450.57</v>
      </c>
      <c r="F238" s="38">
        <v>2025</v>
      </c>
      <c r="G238" s="187">
        <v>54957.9</v>
      </c>
      <c r="H238" s="38">
        <v>2026</v>
      </c>
    </row>
    <row r="239" spans="2:8" ht="15.6" x14ac:dyDescent="0.3">
      <c r="B239" s="31"/>
      <c r="C239" s="184" t="s">
        <v>211</v>
      </c>
      <c r="D239" s="36" t="s">
        <v>212</v>
      </c>
      <c r="E239" s="119">
        <v>53848.21</v>
      </c>
      <c r="F239" s="38">
        <v>2025</v>
      </c>
      <c r="G239" s="119">
        <v>53846.79</v>
      </c>
      <c r="H239" s="38">
        <v>2026</v>
      </c>
    </row>
    <row r="240" spans="2:8" ht="15.6" x14ac:dyDescent="0.3">
      <c r="B240" s="31"/>
      <c r="C240" s="184" t="s">
        <v>213</v>
      </c>
      <c r="D240" s="36" t="s">
        <v>214</v>
      </c>
      <c r="E240" s="119">
        <v>57057.4</v>
      </c>
      <c r="F240" s="38">
        <v>2025</v>
      </c>
      <c r="G240" s="119">
        <v>56965.99</v>
      </c>
      <c r="H240" s="38">
        <v>2026</v>
      </c>
    </row>
    <row r="241" spans="2:8" ht="15.6" x14ac:dyDescent="0.3">
      <c r="B241" s="31"/>
      <c r="C241" s="184" t="s">
        <v>92</v>
      </c>
      <c r="D241" s="36" t="s">
        <v>215</v>
      </c>
      <c r="E241" s="119">
        <v>52215.12</v>
      </c>
      <c r="F241" s="38">
        <v>2025</v>
      </c>
      <c r="G241" s="119">
        <v>53007.35</v>
      </c>
      <c r="H241" s="38">
        <v>2026</v>
      </c>
    </row>
    <row r="242" spans="2:8" ht="15.6" x14ac:dyDescent="0.3">
      <c r="B242" s="31"/>
      <c r="C242" s="184" t="s">
        <v>94</v>
      </c>
      <c r="D242" s="36" t="s">
        <v>216</v>
      </c>
      <c r="E242" s="119">
        <v>55429.4</v>
      </c>
      <c r="F242" s="38">
        <v>2025</v>
      </c>
      <c r="G242" s="119">
        <v>56221.64</v>
      </c>
      <c r="H242" s="38">
        <v>2026</v>
      </c>
    </row>
    <row r="243" spans="2:8" ht="15.6" x14ac:dyDescent="0.3">
      <c r="B243" s="31"/>
      <c r="C243" s="184" t="s">
        <v>217</v>
      </c>
      <c r="D243" s="36" t="s">
        <v>218</v>
      </c>
      <c r="E243" s="119">
        <v>55284.92</v>
      </c>
      <c r="F243" s="38">
        <v>2025</v>
      </c>
      <c r="G243" s="119">
        <v>55568.4</v>
      </c>
      <c r="H243" s="38">
        <v>2026</v>
      </c>
    </row>
    <row r="244" spans="2:8" ht="15.6" x14ac:dyDescent="0.3">
      <c r="B244" s="31"/>
      <c r="C244" s="184" t="s">
        <v>219</v>
      </c>
      <c r="D244" s="36" t="s">
        <v>220</v>
      </c>
      <c r="E244" s="119">
        <v>58504.29</v>
      </c>
      <c r="F244" s="38">
        <v>2025</v>
      </c>
      <c r="G244" s="119">
        <v>58787.77</v>
      </c>
      <c r="H244" s="38">
        <v>2026</v>
      </c>
    </row>
    <row r="245" spans="2:8" ht="16.2" thickBot="1" x14ac:dyDescent="0.35">
      <c r="B245" s="19"/>
      <c r="C245" s="35"/>
      <c r="D245" s="36"/>
      <c r="E245" s="119"/>
      <c r="F245" s="38"/>
      <c r="G245" s="119"/>
      <c r="H245" s="38"/>
    </row>
    <row r="246" spans="2:8" ht="16.2" thickBot="1" x14ac:dyDescent="0.35">
      <c r="B246" s="168" t="s">
        <v>221</v>
      </c>
      <c r="C246" s="169"/>
      <c r="D246" s="170"/>
      <c r="E246" s="171"/>
      <c r="F246" s="172"/>
      <c r="G246" s="171"/>
      <c r="H246" s="172"/>
    </row>
    <row r="247" spans="2:8" ht="15.6" x14ac:dyDescent="0.3">
      <c r="B247" s="182"/>
      <c r="C247" s="183" t="s">
        <v>97</v>
      </c>
      <c r="D247" s="114" t="s">
        <v>222</v>
      </c>
      <c r="E247" s="115">
        <v>54168.14</v>
      </c>
      <c r="F247" s="38">
        <v>2025</v>
      </c>
      <c r="G247" s="115">
        <v>53883.44</v>
      </c>
      <c r="H247" s="38">
        <v>2026</v>
      </c>
    </row>
    <row r="248" spans="2:8" ht="15.6" x14ac:dyDescent="0.3">
      <c r="B248" s="118"/>
      <c r="C248" s="184" t="s">
        <v>97</v>
      </c>
      <c r="D248" s="114" t="s">
        <v>223</v>
      </c>
      <c r="E248" s="115">
        <v>54333.99</v>
      </c>
      <c r="F248" s="38">
        <v>2025</v>
      </c>
      <c r="G248" s="115">
        <v>54049.27</v>
      </c>
      <c r="H248" s="38">
        <v>2026</v>
      </c>
    </row>
    <row r="249" spans="2:8" ht="15.6" x14ac:dyDescent="0.3">
      <c r="B249" s="185"/>
      <c r="C249" s="184" t="s">
        <v>97</v>
      </c>
      <c r="D249" s="186" t="s">
        <v>224</v>
      </c>
      <c r="E249" s="187">
        <v>54490.69</v>
      </c>
      <c r="F249" s="38">
        <v>2025</v>
      </c>
      <c r="G249" s="187">
        <v>54204.95</v>
      </c>
      <c r="H249" s="38">
        <v>2026</v>
      </c>
    </row>
    <row r="250" spans="2:8" ht="15.6" x14ac:dyDescent="0.3">
      <c r="B250" s="31"/>
      <c r="C250" s="184" t="s">
        <v>97</v>
      </c>
      <c r="D250" s="36" t="s">
        <v>225</v>
      </c>
      <c r="E250" s="119">
        <v>54651.45</v>
      </c>
      <c r="F250" s="38">
        <v>2025</v>
      </c>
      <c r="G250" s="119">
        <v>54364.7</v>
      </c>
      <c r="H250" s="38">
        <v>2026</v>
      </c>
    </row>
    <row r="251" spans="2:8" ht="15.6" x14ac:dyDescent="0.3">
      <c r="B251" s="31"/>
      <c r="C251" s="184" t="s">
        <v>226</v>
      </c>
      <c r="D251" s="36" t="s">
        <v>227</v>
      </c>
      <c r="E251" s="119">
        <v>56830.94</v>
      </c>
      <c r="F251" s="38">
        <v>2025</v>
      </c>
      <c r="G251" s="119">
        <v>56546.22</v>
      </c>
      <c r="H251" s="38">
        <v>2026</v>
      </c>
    </row>
    <row r="252" spans="2:8" ht="15.6" x14ac:dyDescent="0.3">
      <c r="B252" s="31"/>
      <c r="C252" s="184" t="s">
        <v>226</v>
      </c>
      <c r="D252" s="36" t="s">
        <v>228</v>
      </c>
      <c r="E252" s="119">
        <v>56992.72</v>
      </c>
      <c r="F252" s="38">
        <v>2025</v>
      </c>
      <c r="G252" s="119">
        <v>56706.98</v>
      </c>
      <c r="H252" s="38">
        <v>2026</v>
      </c>
    </row>
    <row r="253" spans="2:8" ht="15.6" x14ac:dyDescent="0.3">
      <c r="B253" s="31"/>
      <c r="C253" s="184" t="s">
        <v>226</v>
      </c>
      <c r="D253" s="36" t="s">
        <v>229</v>
      </c>
      <c r="E253" s="119">
        <v>57148.4</v>
      </c>
      <c r="F253" s="38">
        <v>2025</v>
      </c>
      <c r="G253" s="119">
        <v>56863.68</v>
      </c>
      <c r="H253" s="38">
        <v>2026</v>
      </c>
    </row>
    <row r="254" spans="2:8" ht="15.6" x14ac:dyDescent="0.3">
      <c r="B254" s="31"/>
      <c r="C254" s="52" t="s">
        <v>226</v>
      </c>
      <c r="D254" s="36" t="s">
        <v>230</v>
      </c>
      <c r="E254" s="119">
        <v>57309.16</v>
      </c>
      <c r="F254" s="38">
        <v>2025</v>
      </c>
      <c r="G254" s="119">
        <v>57024.44</v>
      </c>
      <c r="H254" s="38">
        <v>2026</v>
      </c>
    </row>
    <row r="255" spans="2:8" ht="15.6" x14ac:dyDescent="0.3">
      <c r="B255" s="31"/>
      <c r="C255" s="188" t="s">
        <v>231</v>
      </c>
      <c r="D255" s="36" t="s">
        <v>232</v>
      </c>
      <c r="E255" s="119">
        <v>56449.37</v>
      </c>
      <c r="F255" s="38">
        <v>2025</v>
      </c>
      <c r="G255" s="119">
        <v>55655.91</v>
      </c>
      <c r="H255" s="38">
        <v>2026</v>
      </c>
    </row>
    <row r="256" spans="2:8" ht="15.6" x14ac:dyDescent="0.3">
      <c r="B256" s="185"/>
      <c r="C256" s="184" t="s">
        <v>231</v>
      </c>
      <c r="D256" s="36" t="s">
        <v>233</v>
      </c>
      <c r="E256" s="187">
        <v>56605.05</v>
      </c>
      <c r="F256" s="38">
        <v>2025</v>
      </c>
      <c r="G256" s="187">
        <v>55811.58</v>
      </c>
      <c r="H256" s="38">
        <v>2026</v>
      </c>
    </row>
    <row r="257" spans="2:8" ht="15.6" x14ac:dyDescent="0.3">
      <c r="B257" s="31"/>
      <c r="C257" s="184" t="s">
        <v>231</v>
      </c>
      <c r="D257" s="36" t="s">
        <v>234</v>
      </c>
      <c r="E257" s="119">
        <v>56774.97</v>
      </c>
      <c r="F257" s="38">
        <v>2025</v>
      </c>
      <c r="G257" s="119">
        <v>55981.51</v>
      </c>
      <c r="H257" s="38">
        <v>2026</v>
      </c>
    </row>
    <row r="258" spans="2:8" ht="15.6" x14ac:dyDescent="0.3">
      <c r="B258" s="31"/>
      <c r="C258" s="184" t="s">
        <v>231</v>
      </c>
      <c r="D258" s="36" t="s">
        <v>235</v>
      </c>
      <c r="E258" s="119">
        <v>56927.6</v>
      </c>
      <c r="F258" s="38">
        <v>2025</v>
      </c>
      <c r="G258" s="119">
        <v>56133.11</v>
      </c>
      <c r="H258" s="38">
        <v>2026</v>
      </c>
    </row>
    <row r="259" spans="2:8" ht="15.6" x14ac:dyDescent="0.3">
      <c r="B259" s="31"/>
      <c r="C259" s="184" t="s">
        <v>236</v>
      </c>
      <c r="D259" s="36" t="s">
        <v>237</v>
      </c>
      <c r="E259" s="119">
        <v>59112.17</v>
      </c>
      <c r="F259" s="38">
        <v>2025</v>
      </c>
      <c r="G259" s="119">
        <v>58318.7</v>
      </c>
      <c r="H259" s="38">
        <v>2026</v>
      </c>
    </row>
    <row r="260" spans="2:8" ht="15.6" x14ac:dyDescent="0.3">
      <c r="B260" s="31"/>
      <c r="C260" s="184" t="s">
        <v>236</v>
      </c>
      <c r="D260" s="36" t="s">
        <v>238</v>
      </c>
      <c r="E260" s="119">
        <v>59305.5</v>
      </c>
      <c r="F260" s="38">
        <v>2025</v>
      </c>
      <c r="G260" s="119">
        <v>58474.38</v>
      </c>
      <c r="H260" s="38">
        <v>2026</v>
      </c>
    </row>
    <row r="261" spans="2:8" ht="15.6" x14ac:dyDescent="0.3">
      <c r="B261" s="31"/>
      <c r="C261" s="184" t="s">
        <v>236</v>
      </c>
      <c r="D261" s="36" t="s">
        <v>239</v>
      </c>
      <c r="E261" s="119">
        <v>59434.720000000001</v>
      </c>
      <c r="F261" s="38">
        <v>2025</v>
      </c>
      <c r="G261" s="119">
        <v>58640.23</v>
      </c>
      <c r="H261" s="38">
        <v>2026</v>
      </c>
    </row>
    <row r="262" spans="2:8" ht="15.6" x14ac:dyDescent="0.3">
      <c r="B262" s="31"/>
      <c r="C262" s="184" t="s">
        <v>236</v>
      </c>
      <c r="D262" s="36" t="s">
        <v>240</v>
      </c>
      <c r="E262" s="119">
        <v>59585.31</v>
      </c>
      <c r="F262" s="38">
        <v>2025</v>
      </c>
      <c r="G262" s="119">
        <v>58791.839999999997</v>
      </c>
      <c r="H262" s="38">
        <v>2026</v>
      </c>
    </row>
    <row r="263" spans="2:8" ht="15.6" x14ac:dyDescent="0.3">
      <c r="B263" s="19"/>
      <c r="C263" s="184" t="s">
        <v>101</v>
      </c>
      <c r="D263" s="36" t="s">
        <v>241</v>
      </c>
      <c r="E263" s="189">
        <v>55353.53</v>
      </c>
      <c r="F263" s="38">
        <v>2025</v>
      </c>
      <c r="G263" s="189">
        <v>54323.68</v>
      </c>
      <c r="H263" s="38">
        <v>2026</v>
      </c>
    </row>
    <row r="264" spans="2:8" ht="15.6" x14ac:dyDescent="0.3">
      <c r="B264" s="19"/>
      <c r="C264" s="184" t="s">
        <v>101</v>
      </c>
      <c r="D264" s="36" t="s">
        <v>242</v>
      </c>
      <c r="E264" s="189">
        <v>64677.79</v>
      </c>
      <c r="F264" s="38">
        <v>2025</v>
      </c>
      <c r="G264" s="189">
        <v>63514.9</v>
      </c>
      <c r="H264" s="38">
        <v>2026</v>
      </c>
    </row>
    <row r="265" spans="2:8" ht="15.6" x14ac:dyDescent="0.3">
      <c r="B265" s="19"/>
      <c r="C265" s="184" t="s">
        <v>243</v>
      </c>
      <c r="D265" s="36" t="s">
        <v>244</v>
      </c>
      <c r="E265" s="189">
        <v>58566.79</v>
      </c>
      <c r="F265" s="38">
        <v>2025</v>
      </c>
      <c r="G265" s="189">
        <v>57482.68</v>
      </c>
      <c r="H265" s="38">
        <v>2026</v>
      </c>
    </row>
    <row r="266" spans="2:8" ht="15.6" x14ac:dyDescent="0.3">
      <c r="B266" s="19"/>
      <c r="C266" s="184" t="s">
        <v>243</v>
      </c>
      <c r="D266" s="36" t="s">
        <v>245</v>
      </c>
      <c r="E266" s="189">
        <v>58723.49</v>
      </c>
      <c r="F266" s="38">
        <v>2025</v>
      </c>
      <c r="G266" s="189">
        <v>58644.3</v>
      </c>
      <c r="H266" s="38">
        <v>2026</v>
      </c>
    </row>
    <row r="267" spans="2:8" ht="15.6" x14ac:dyDescent="0.3">
      <c r="B267" s="19"/>
      <c r="C267" s="184" t="s">
        <v>246</v>
      </c>
      <c r="D267" s="36" t="s">
        <v>247</v>
      </c>
      <c r="E267" s="189">
        <v>57854.54</v>
      </c>
      <c r="F267" s="38">
        <v>2025</v>
      </c>
      <c r="G267" s="189">
        <v>57266.61</v>
      </c>
      <c r="H267" s="38">
        <v>2026</v>
      </c>
    </row>
    <row r="268" spans="2:8" ht="15.6" x14ac:dyDescent="0.3">
      <c r="B268" s="19"/>
      <c r="C268" s="184" t="s">
        <v>246</v>
      </c>
      <c r="D268" s="36" t="s">
        <v>248</v>
      </c>
      <c r="E268" s="189">
        <v>67202.39</v>
      </c>
      <c r="F268" s="38">
        <v>2025</v>
      </c>
      <c r="G268" s="189">
        <v>66624.78</v>
      </c>
      <c r="H268" s="38">
        <v>2026</v>
      </c>
    </row>
    <row r="269" spans="2:8" ht="15.6" x14ac:dyDescent="0.3">
      <c r="B269" s="19"/>
      <c r="C269" s="184" t="s">
        <v>249</v>
      </c>
      <c r="D269" s="36" t="s">
        <v>250</v>
      </c>
      <c r="E269" s="189">
        <v>61076.959999999999</v>
      </c>
      <c r="F269" s="38">
        <v>2025</v>
      </c>
      <c r="G269" s="189">
        <v>60490.05</v>
      </c>
      <c r="H269" s="38">
        <v>2026</v>
      </c>
    </row>
    <row r="270" spans="2:8" ht="15.6" x14ac:dyDescent="0.3">
      <c r="B270" s="19"/>
      <c r="C270" s="184" t="s">
        <v>249</v>
      </c>
      <c r="D270" s="36" t="s">
        <v>251</v>
      </c>
      <c r="E270" s="189">
        <v>61238.75</v>
      </c>
      <c r="F270" s="38">
        <v>2025</v>
      </c>
      <c r="G270" s="189">
        <v>60650.81</v>
      </c>
      <c r="H270" s="38">
        <v>2026</v>
      </c>
    </row>
    <row r="271" spans="2:8" ht="15.6" x14ac:dyDescent="0.3">
      <c r="B271" s="19"/>
      <c r="C271" s="184" t="s">
        <v>105</v>
      </c>
      <c r="D271" s="36" t="s">
        <v>252</v>
      </c>
      <c r="E271" s="189">
        <v>56754.19</v>
      </c>
      <c r="F271" s="38">
        <v>2025</v>
      </c>
      <c r="G271" s="189">
        <v>56528.92</v>
      </c>
      <c r="H271" s="38">
        <v>2026</v>
      </c>
    </row>
    <row r="272" spans="2:8" ht="15.6" x14ac:dyDescent="0.3">
      <c r="B272" s="190"/>
      <c r="C272" s="184" t="s">
        <v>105</v>
      </c>
      <c r="D272" s="36" t="s">
        <v>253</v>
      </c>
      <c r="E272" s="189">
        <v>56920.04</v>
      </c>
      <c r="F272" s="38">
        <v>2025</v>
      </c>
      <c r="G272" s="189">
        <v>56694.77</v>
      </c>
      <c r="H272" s="38">
        <v>2026</v>
      </c>
    </row>
    <row r="273" spans="2:8" ht="15.6" x14ac:dyDescent="0.3">
      <c r="B273" s="19"/>
      <c r="C273" s="184" t="s">
        <v>254</v>
      </c>
      <c r="D273" s="36" t="s">
        <v>255</v>
      </c>
      <c r="E273" s="189">
        <v>59889.1</v>
      </c>
      <c r="F273" s="38">
        <v>2025</v>
      </c>
      <c r="G273" s="189">
        <v>59747.27</v>
      </c>
      <c r="H273" s="38">
        <v>2026</v>
      </c>
    </row>
    <row r="274" spans="2:8" ht="15.6" x14ac:dyDescent="0.3">
      <c r="B274" s="19"/>
      <c r="C274" s="184" t="s">
        <v>254</v>
      </c>
      <c r="D274" s="36" t="s">
        <v>256</v>
      </c>
      <c r="E274" s="189">
        <v>59697.23</v>
      </c>
      <c r="F274" s="38">
        <v>2025</v>
      </c>
      <c r="G274" s="189">
        <v>59903.97</v>
      </c>
      <c r="H274" s="38">
        <v>2026</v>
      </c>
    </row>
    <row r="275" spans="2:8" ht="15.6" x14ac:dyDescent="0.3">
      <c r="B275" s="19"/>
      <c r="C275" s="184" t="s">
        <v>257</v>
      </c>
      <c r="D275" s="36" t="s">
        <v>258</v>
      </c>
      <c r="E275" s="189">
        <v>59733.43</v>
      </c>
      <c r="F275" s="38">
        <v>2025</v>
      </c>
      <c r="G275" s="189">
        <v>58999.41</v>
      </c>
      <c r="H275" s="38">
        <v>2026</v>
      </c>
    </row>
    <row r="276" spans="2:8" ht="15.6" x14ac:dyDescent="0.3">
      <c r="B276" s="19"/>
      <c r="C276" s="184" t="s">
        <v>257</v>
      </c>
      <c r="D276" s="36" t="s">
        <v>259</v>
      </c>
      <c r="E276" s="189">
        <v>59889.1</v>
      </c>
      <c r="F276" s="38">
        <v>2025</v>
      </c>
      <c r="G276" s="189">
        <v>59155.09</v>
      </c>
      <c r="H276" s="38">
        <v>2026</v>
      </c>
    </row>
    <row r="277" spans="2:8" ht="15.6" x14ac:dyDescent="0.3">
      <c r="B277" s="19"/>
      <c r="C277" s="184" t="s">
        <v>260</v>
      </c>
      <c r="D277" s="36" t="s">
        <v>261</v>
      </c>
      <c r="E277" s="189">
        <v>62501.46</v>
      </c>
      <c r="F277" s="38">
        <v>2025</v>
      </c>
      <c r="G277" s="189">
        <v>62199.45</v>
      </c>
      <c r="H277" s="38">
        <v>2026</v>
      </c>
    </row>
    <row r="278" spans="2:8" ht="15.6" x14ac:dyDescent="0.3">
      <c r="B278" s="19"/>
      <c r="C278" s="184" t="s">
        <v>260</v>
      </c>
      <c r="D278" s="36" t="s">
        <v>262</v>
      </c>
      <c r="E278" s="189">
        <v>62671.39</v>
      </c>
      <c r="F278" s="38">
        <v>2025</v>
      </c>
      <c r="G278" s="189">
        <v>62369.37</v>
      </c>
      <c r="H278" s="38">
        <v>2026</v>
      </c>
    </row>
    <row r="279" spans="2:8" ht="16.2" thickBot="1" x14ac:dyDescent="0.35">
      <c r="B279" s="19"/>
      <c r="C279" s="54"/>
      <c r="D279" s="36"/>
      <c r="E279" s="189"/>
      <c r="F279" s="38"/>
      <c r="G279" s="189"/>
      <c r="H279" s="38"/>
    </row>
    <row r="280" spans="2:8" ht="16.2" thickBot="1" x14ac:dyDescent="0.35">
      <c r="B280" s="168" t="s">
        <v>263</v>
      </c>
      <c r="C280" s="169"/>
      <c r="D280" s="170"/>
      <c r="E280" s="171"/>
      <c r="F280" s="172"/>
      <c r="G280" s="171"/>
      <c r="H280" s="172"/>
    </row>
    <row r="281" spans="2:8" ht="15.6" x14ac:dyDescent="0.3">
      <c r="B281" s="182"/>
      <c r="C281" s="183" t="s">
        <v>110</v>
      </c>
      <c r="D281" s="114" t="s">
        <v>264</v>
      </c>
      <c r="E281" s="115">
        <v>54204.95</v>
      </c>
      <c r="F281" s="38">
        <v>2025</v>
      </c>
      <c r="G281" s="115">
        <v>54204.95</v>
      </c>
      <c r="H281" s="38">
        <v>2026</v>
      </c>
    </row>
    <row r="282" spans="2:8" ht="15.6" x14ac:dyDescent="0.3">
      <c r="B282" s="118"/>
      <c r="C282" s="184" t="s">
        <v>110</v>
      </c>
      <c r="D282" s="114" t="s">
        <v>265</v>
      </c>
      <c r="E282" s="115">
        <v>55348.45</v>
      </c>
      <c r="F282" s="38">
        <v>2025</v>
      </c>
      <c r="G282" s="115">
        <v>54364.7</v>
      </c>
      <c r="H282" s="38">
        <v>2026</v>
      </c>
    </row>
    <row r="283" spans="2:8" ht="15.6" x14ac:dyDescent="0.3">
      <c r="B283" s="185"/>
      <c r="C283" s="184" t="s">
        <v>110</v>
      </c>
      <c r="D283" s="186" t="s">
        <v>266</v>
      </c>
      <c r="E283" s="187">
        <v>55508.2</v>
      </c>
      <c r="F283" s="38">
        <v>2025</v>
      </c>
      <c r="G283" s="187">
        <v>54526.48</v>
      </c>
      <c r="H283" s="38">
        <v>2026</v>
      </c>
    </row>
    <row r="284" spans="2:8" ht="15.6" x14ac:dyDescent="0.3">
      <c r="B284" s="31"/>
      <c r="C284" s="184" t="s">
        <v>110</v>
      </c>
      <c r="D284" s="36" t="s">
        <v>267</v>
      </c>
      <c r="E284" s="119">
        <v>55663.8</v>
      </c>
      <c r="F284" s="38">
        <v>2025</v>
      </c>
      <c r="G284" s="119">
        <v>54682.16</v>
      </c>
      <c r="H284" s="38">
        <v>2026</v>
      </c>
    </row>
    <row r="285" spans="2:8" ht="15.6" x14ac:dyDescent="0.3">
      <c r="B285" s="31"/>
      <c r="C285" s="184" t="s">
        <v>268</v>
      </c>
      <c r="D285" s="36" t="s">
        <v>269</v>
      </c>
      <c r="E285" s="119">
        <v>58873.07</v>
      </c>
      <c r="F285" s="38">
        <v>2025</v>
      </c>
      <c r="G285" s="119">
        <v>56871.82</v>
      </c>
      <c r="H285" s="38">
        <v>2026</v>
      </c>
    </row>
    <row r="286" spans="2:8" ht="15.6" x14ac:dyDescent="0.3">
      <c r="B286" s="31"/>
      <c r="C286" s="184" t="s">
        <v>268</v>
      </c>
      <c r="D286" s="36" t="s">
        <v>270</v>
      </c>
      <c r="E286" s="119">
        <v>58011.25</v>
      </c>
      <c r="F286" s="38">
        <v>2025</v>
      </c>
      <c r="G286" s="119">
        <v>57028.51</v>
      </c>
      <c r="H286" s="38">
        <v>2026</v>
      </c>
    </row>
    <row r="287" spans="2:8" ht="15.6" x14ac:dyDescent="0.3">
      <c r="B287" s="31"/>
      <c r="C287" s="184" t="s">
        <v>268</v>
      </c>
      <c r="D287" s="36" t="s">
        <v>271</v>
      </c>
      <c r="E287" s="119">
        <v>58166.93</v>
      </c>
      <c r="F287" s="38">
        <v>2025</v>
      </c>
      <c r="G287" s="119">
        <v>57184.18</v>
      </c>
      <c r="H287" s="38">
        <v>2026</v>
      </c>
    </row>
    <row r="288" spans="2:8" ht="15.6" x14ac:dyDescent="0.3">
      <c r="B288" s="31"/>
      <c r="C288" s="184" t="s">
        <v>268</v>
      </c>
      <c r="D288" s="36" t="s">
        <v>272</v>
      </c>
      <c r="E288" s="119">
        <v>58326.67</v>
      </c>
      <c r="F288" s="38">
        <v>2025</v>
      </c>
      <c r="G288" s="119">
        <v>57344.959999999999</v>
      </c>
      <c r="H288" s="38">
        <v>2026</v>
      </c>
    </row>
    <row r="289" spans="2:8" ht="15.6" x14ac:dyDescent="0.3">
      <c r="B289" s="31"/>
      <c r="C289" s="188" t="s">
        <v>273</v>
      </c>
      <c r="D289" s="36" t="s">
        <v>274</v>
      </c>
      <c r="E289" s="119">
        <v>57463.83</v>
      </c>
      <c r="F289" s="38">
        <v>2025</v>
      </c>
      <c r="G289" s="119">
        <v>55972.35</v>
      </c>
      <c r="H289" s="38">
        <v>2026</v>
      </c>
    </row>
    <row r="290" spans="2:8" ht="15.6" x14ac:dyDescent="0.3">
      <c r="B290" s="185"/>
      <c r="C290" s="188" t="s">
        <v>273</v>
      </c>
      <c r="D290" s="36" t="s">
        <v>275</v>
      </c>
      <c r="E290" s="187">
        <v>57619.51</v>
      </c>
      <c r="F290" s="38">
        <v>2025</v>
      </c>
      <c r="G290" s="187">
        <v>56129.04</v>
      </c>
      <c r="H290" s="38">
        <v>2026</v>
      </c>
    </row>
    <row r="291" spans="2:8" ht="15.6" x14ac:dyDescent="0.3">
      <c r="B291" s="31"/>
      <c r="C291" s="188" t="s">
        <v>273</v>
      </c>
      <c r="D291" s="36" t="s">
        <v>276</v>
      </c>
      <c r="E291" s="119">
        <v>57785.36</v>
      </c>
      <c r="F291" s="38">
        <v>2025</v>
      </c>
      <c r="G291" s="119">
        <v>56293.88</v>
      </c>
      <c r="H291" s="38">
        <v>2026</v>
      </c>
    </row>
    <row r="292" spans="2:8" ht="15.6" x14ac:dyDescent="0.3">
      <c r="B292" s="31"/>
      <c r="C292" s="188" t="s">
        <v>273</v>
      </c>
      <c r="D292" s="36" t="s">
        <v>277</v>
      </c>
      <c r="E292" s="119">
        <v>57941.04</v>
      </c>
      <c r="F292" s="38">
        <v>2025</v>
      </c>
      <c r="G292" s="119">
        <v>56449.56</v>
      </c>
      <c r="H292" s="38">
        <v>2026</v>
      </c>
    </row>
    <row r="293" spans="2:8" ht="15.6" x14ac:dyDescent="0.3">
      <c r="B293" s="31"/>
      <c r="C293" s="184" t="s">
        <v>278</v>
      </c>
      <c r="D293" s="36" t="s">
        <v>279</v>
      </c>
      <c r="E293" s="119">
        <v>60131.72</v>
      </c>
      <c r="F293" s="38">
        <v>2025</v>
      </c>
      <c r="G293" s="119">
        <v>58640.23</v>
      </c>
      <c r="H293" s="38">
        <v>2026</v>
      </c>
    </row>
    <row r="294" spans="2:8" ht="15.6" x14ac:dyDescent="0.3">
      <c r="B294" s="31"/>
      <c r="C294" s="184" t="s">
        <v>278</v>
      </c>
      <c r="D294" s="36" t="s">
        <v>280</v>
      </c>
      <c r="E294" s="119">
        <v>60292.480000000003</v>
      </c>
      <c r="F294" s="38">
        <v>2025</v>
      </c>
      <c r="G294" s="119">
        <v>58801</v>
      </c>
      <c r="H294" s="38">
        <v>2026</v>
      </c>
    </row>
    <row r="295" spans="2:8" ht="15.6" x14ac:dyDescent="0.3">
      <c r="B295" s="31"/>
      <c r="C295" s="184" t="s">
        <v>278</v>
      </c>
      <c r="D295" s="36" t="s">
        <v>281</v>
      </c>
      <c r="E295" s="119">
        <v>60457.32</v>
      </c>
      <c r="F295" s="38">
        <v>2025</v>
      </c>
      <c r="G295" s="119">
        <v>58966.85</v>
      </c>
      <c r="H295" s="38">
        <v>2026</v>
      </c>
    </row>
    <row r="296" spans="2:8" ht="15.6" x14ac:dyDescent="0.3">
      <c r="B296" s="31"/>
      <c r="C296" s="184" t="s">
        <v>278</v>
      </c>
      <c r="D296" s="36" t="s">
        <v>282</v>
      </c>
      <c r="E296" s="119">
        <v>60604.91</v>
      </c>
      <c r="F296" s="38">
        <v>2025</v>
      </c>
      <c r="G296" s="119">
        <v>59117.440000000002</v>
      </c>
      <c r="H296" s="38">
        <v>2026</v>
      </c>
    </row>
    <row r="297" spans="2:8" ht="15.6" x14ac:dyDescent="0.3">
      <c r="B297" s="19"/>
      <c r="C297" s="184" t="s">
        <v>114</v>
      </c>
      <c r="D297" s="36" t="s">
        <v>283</v>
      </c>
      <c r="E297" s="189">
        <v>56372.06</v>
      </c>
      <c r="F297" s="38">
        <v>2025</v>
      </c>
      <c r="G297" s="189">
        <v>55596.89</v>
      </c>
      <c r="H297" s="38">
        <v>2026</v>
      </c>
    </row>
    <row r="298" spans="2:8" ht="15.6" x14ac:dyDescent="0.3">
      <c r="B298" s="19"/>
      <c r="C298" s="184" t="s">
        <v>114</v>
      </c>
      <c r="D298" s="36" t="s">
        <v>284</v>
      </c>
      <c r="E298" s="189">
        <v>65709.73</v>
      </c>
      <c r="F298" s="38">
        <v>2025</v>
      </c>
      <c r="G298" s="189">
        <v>64943.87</v>
      </c>
      <c r="H298" s="38">
        <v>2026</v>
      </c>
    </row>
    <row r="299" spans="2:8" ht="15.6" x14ac:dyDescent="0.3">
      <c r="B299" s="19"/>
      <c r="C299" s="184" t="s">
        <v>285</v>
      </c>
      <c r="D299" s="36" t="s">
        <v>286</v>
      </c>
      <c r="E299" s="189">
        <v>60598.75</v>
      </c>
      <c r="F299" s="38">
        <v>2025</v>
      </c>
      <c r="G299" s="189">
        <v>58805.07</v>
      </c>
      <c r="H299" s="38">
        <v>2026</v>
      </c>
    </row>
    <row r="300" spans="2:8" ht="15.6" x14ac:dyDescent="0.3">
      <c r="B300" s="19"/>
      <c r="C300" s="184" t="s">
        <v>285</v>
      </c>
      <c r="D300" s="36" t="s">
        <v>287</v>
      </c>
      <c r="E300" s="189">
        <v>59742.02</v>
      </c>
      <c r="F300" s="38">
        <v>2025</v>
      </c>
      <c r="G300" s="189">
        <v>58966.85</v>
      </c>
      <c r="H300" s="38">
        <v>2026</v>
      </c>
    </row>
    <row r="301" spans="2:8" ht="15.6" x14ac:dyDescent="0.3">
      <c r="B301" s="19"/>
      <c r="C301" s="184" t="s">
        <v>288</v>
      </c>
      <c r="D301" s="36" t="s">
        <v>289</v>
      </c>
      <c r="E301" s="189">
        <v>58877.14</v>
      </c>
      <c r="F301" s="38">
        <v>2025</v>
      </c>
      <c r="G301" s="189">
        <v>57593.23</v>
      </c>
      <c r="H301" s="38">
        <v>2026</v>
      </c>
    </row>
    <row r="302" spans="2:8" ht="15.6" x14ac:dyDescent="0.3">
      <c r="B302" s="19"/>
      <c r="C302" s="184" t="s">
        <v>288</v>
      </c>
      <c r="D302" s="36" t="s">
        <v>290</v>
      </c>
      <c r="E302" s="189">
        <v>68220.92</v>
      </c>
      <c r="F302" s="38">
        <v>2025</v>
      </c>
      <c r="G302" s="189">
        <v>66945.289999999994</v>
      </c>
      <c r="H302" s="38">
        <v>2026</v>
      </c>
    </row>
    <row r="303" spans="2:8" ht="15.6" x14ac:dyDescent="0.3">
      <c r="B303" s="19"/>
      <c r="C303" s="184" t="s">
        <v>291</v>
      </c>
      <c r="D303" s="36" t="s">
        <v>292</v>
      </c>
      <c r="E303" s="189">
        <v>61076.959999999999</v>
      </c>
      <c r="F303" s="38">
        <v>2025</v>
      </c>
      <c r="G303" s="189">
        <v>60803.44</v>
      </c>
      <c r="H303" s="38">
        <v>2026</v>
      </c>
    </row>
    <row r="304" spans="2:8" ht="15.6" x14ac:dyDescent="0.3">
      <c r="B304" s="19"/>
      <c r="C304" s="184" t="s">
        <v>291</v>
      </c>
      <c r="D304" s="36" t="s">
        <v>293</v>
      </c>
      <c r="E304" s="189">
        <v>62252.19</v>
      </c>
      <c r="F304" s="38">
        <v>2025</v>
      </c>
      <c r="G304" s="189">
        <v>60968.27</v>
      </c>
      <c r="H304" s="38">
        <v>2026</v>
      </c>
    </row>
    <row r="305" spans="2:8" ht="15.6" x14ac:dyDescent="0.3">
      <c r="B305" s="19"/>
      <c r="C305" s="184" t="s">
        <v>118</v>
      </c>
      <c r="D305" s="36" t="s">
        <v>294</v>
      </c>
      <c r="E305" s="189">
        <v>58358.22</v>
      </c>
      <c r="F305" s="38">
        <v>2025</v>
      </c>
      <c r="G305" s="189">
        <v>56850.45</v>
      </c>
      <c r="H305" s="38">
        <v>2026</v>
      </c>
    </row>
    <row r="306" spans="2:8" ht="15.6" x14ac:dyDescent="0.3">
      <c r="B306" s="190"/>
      <c r="C306" s="184" t="s">
        <v>118</v>
      </c>
      <c r="D306" s="36" t="s">
        <v>295</v>
      </c>
      <c r="E306" s="189">
        <v>57500.46</v>
      </c>
      <c r="F306" s="38">
        <v>2025</v>
      </c>
      <c r="G306" s="189">
        <v>57010.2</v>
      </c>
      <c r="H306" s="38">
        <v>2026</v>
      </c>
    </row>
    <row r="307" spans="2:8" ht="15.6" x14ac:dyDescent="0.3">
      <c r="B307" s="19"/>
      <c r="C307" s="184" t="s">
        <v>296</v>
      </c>
      <c r="D307" s="36" t="s">
        <v>297</v>
      </c>
      <c r="E307" s="189">
        <v>61572.5</v>
      </c>
      <c r="F307" s="38">
        <v>2025</v>
      </c>
      <c r="G307" s="189">
        <v>60064.73</v>
      </c>
      <c r="H307" s="38">
        <v>2026</v>
      </c>
    </row>
    <row r="308" spans="2:8" ht="15.6" x14ac:dyDescent="0.3">
      <c r="B308" s="19"/>
      <c r="C308" s="184" t="s">
        <v>296</v>
      </c>
      <c r="D308" s="36" t="s">
        <v>298</v>
      </c>
      <c r="E308" s="189">
        <v>60719.83</v>
      </c>
      <c r="F308" s="38">
        <v>2025</v>
      </c>
      <c r="G308" s="189">
        <v>60229.57</v>
      </c>
      <c r="H308" s="38">
        <v>2026</v>
      </c>
    </row>
    <row r="309" spans="2:8" ht="15.6" x14ac:dyDescent="0.3">
      <c r="B309" s="19"/>
      <c r="C309" s="184" t="s">
        <v>299</v>
      </c>
      <c r="D309" s="36" t="s">
        <v>300</v>
      </c>
      <c r="E309" s="189">
        <v>60304.69</v>
      </c>
      <c r="F309" s="38">
        <v>2025</v>
      </c>
      <c r="G309" s="189">
        <v>59305.68</v>
      </c>
      <c r="H309" s="38">
        <v>2026</v>
      </c>
    </row>
    <row r="310" spans="2:8" ht="15.6" x14ac:dyDescent="0.3">
      <c r="B310" s="19"/>
      <c r="C310" s="184" t="s">
        <v>299</v>
      </c>
      <c r="D310" s="36" t="s">
        <v>301</v>
      </c>
      <c r="E310" s="189">
        <v>60471.56</v>
      </c>
      <c r="F310" s="38">
        <v>2025</v>
      </c>
      <c r="G310" s="189">
        <v>59472.55</v>
      </c>
      <c r="H310" s="38">
        <v>2026</v>
      </c>
    </row>
    <row r="311" spans="2:8" ht="15.6" x14ac:dyDescent="0.3">
      <c r="B311" s="19"/>
      <c r="C311" s="184" t="s">
        <v>302</v>
      </c>
      <c r="D311" s="36" t="s">
        <v>303</v>
      </c>
      <c r="E311" s="189">
        <v>63524.06</v>
      </c>
      <c r="F311" s="38">
        <v>2025</v>
      </c>
      <c r="G311" s="189">
        <v>62525.05</v>
      </c>
      <c r="H311" s="38">
        <v>2026</v>
      </c>
    </row>
    <row r="312" spans="2:8" ht="15.6" x14ac:dyDescent="0.3">
      <c r="B312" s="19"/>
      <c r="C312" s="184" t="s">
        <v>302</v>
      </c>
      <c r="D312" s="36" t="s">
        <v>304</v>
      </c>
      <c r="E312" s="189">
        <v>63679.74</v>
      </c>
      <c r="F312" s="38">
        <v>2025</v>
      </c>
      <c r="G312" s="189">
        <v>62680.73</v>
      </c>
      <c r="H312" s="38">
        <v>2026</v>
      </c>
    </row>
    <row r="313" spans="2:8" ht="15.6" x14ac:dyDescent="0.3">
      <c r="B313" s="19"/>
      <c r="C313" s="54"/>
      <c r="D313" s="36"/>
      <c r="E313" s="189"/>
      <c r="F313" s="38"/>
      <c r="G313" s="189"/>
      <c r="H313" s="38"/>
    </row>
    <row r="314" spans="2:8" ht="16.2" thickBot="1" x14ac:dyDescent="0.35">
      <c r="B314" s="31"/>
      <c r="C314" s="35"/>
      <c r="D314" s="130"/>
      <c r="E314" s="131"/>
      <c r="F314" s="132"/>
      <c r="G314" s="131"/>
      <c r="H314" s="132"/>
    </row>
    <row r="315" spans="2:8" ht="15.6" hidden="1" x14ac:dyDescent="0.3">
      <c r="B315" s="133" t="s">
        <v>20</v>
      </c>
      <c r="C315" s="635" t="s">
        <v>2</v>
      </c>
      <c r="D315" s="637" t="s">
        <v>3</v>
      </c>
      <c r="E315" s="639" t="str">
        <f>$E$3</f>
        <v>Contract Pricing</v>
      </c>
      <c r="F315" s="641" t="s">
        <v>14</v>
      </c>
      <c r="G315" s="639" t="str">
        <f>$E$3</f>
        <v>Contract Pricing</v>
      </c>
      <c r="H315" s="641" t="s">
        <v>14</v>
      </c>
    </row>
    <row r="316" spans="2:8" ht="16.2" hidden="1" thickBot="1" x14ac:dyDescent="0.35">
      <c r="B316" s="134"/>
      <c r="C316" s="636"/>
      <c r="D316" s="638"/>
      <c r="E316" s="640"/>
      <c r="F316" s="642"/>
      <c r="G316" s="640"/>
      <c r="H316" s="642"/>
    </row>
    <row r="317" spans="2:8" ht="15.6" hidden="1" x14ac:dyDescent="0.3">
      <c r="B317" s="14"/>
      <c r="C317" s="15"/>
      <c r="D317" s="135"/>
      <c r="E317" s="136"/>
      <c r="F317" s="18"/>
      <c r="G317" s="136"/>
      <c r="H317" s="18"/>
    </row>
    <row r="318" spans="2:8" ht="15.6" hidden="1" x14ac:dyDescent="0.3">
      <c r="B318" s="137"/>
      <c r="C318" s="138"/>
      <c r="D318" s="139"/>
      <c r="E318" s="115"/>
      <c r="F318" s="140"/>
      <c r="G318" s="115"/>
      <c r="H318" s="140"/>
    </row>
    <row r="319" spans="2:8" ht="15.6" hidden="1" x14ac:dyDescent="0.3">
      <c r="B319" s="82"/>
      <c r="C319" s="138"/>
      <c r="D319" s="139"/>
      <c r="E319" s="115"/>
      <c r="F319" s="140"/>
      <c r="G319" s="115"/>
      <c r="H319" s="140"/>
    </row>
    <row r="320" spans="2:8" ht="15.6" hidden="1" x14ac:dyDescent="0.3">
      <c r="B320" s="82"/>
      <c r="C320" s="138"/>
      <c r="D320" s="139"/>
      <c r="E320" s="115"/>
      <c r="F320" s="140"/>
      <c r="G320" s="115"/>
      <c r="H320" s="140"/>
    </row>
    <row r="321" spans="2:8" ht="15.6" hidden="1" x14ac:dyDescent="0.3">
      <c r="B321" s="45"/>
      <c r="C321" s="50"/>
      <c r="D321" s="51"/>
      <c r="E321" s="117"/>
      <c r="F321" s="141"/>
      <c r="G321" s="117"/>
      <c r="H321" s="141"/>
    </row>
    <row r="322" spans="2:8" ht="15.6" hidden="1" x14ac:dyDescent="0.3">
      <c r="B322" s="82"/>
      <c r="C322" s="53"/>
      <c r="D322" s="142"/>
      <c r="E322" s="115"/>
      <c r="F322" s="140"/>
      <c r="G322" s="115"/>
      <c r="H322" s="140"/>
    </row>
    <row r="323" spans="2:8" ht="15.6" hidden="1" x14ac:dyDescent="0.3">
      <c r="B323" s="45"/>
      <c r="C323" s="50"/>
      <c r="D323" s="51"/>
      <c r="E323" s="117"/>
      <c r="F323" s="141"/>
      <c r="G323" s="117"/>
      <c r="H323" s="141"/>
    </row>
    <row r="324" spans="2:8" ht="15.6" hidden="1" x14ac:dyDescent="0.3">
      <c r="B324" s="143"/>
      <c r="C324" s="35"/>
      <c r="D324" s="144"/>
      <c r="E324" s="115"/>
      <c r="F324" s="140"/>
      <c r="G324" s="115"/>
      <c r="H324" s="140"/>
    </row>
    <row r="325" spans="2:8" ht="15.6" hidden="1" x14ac:dyDescent="0.3">
      <c r="B325" s="137"/>
      <c r="C325" s="35"/>
      <c r="D325" s="144"/>
      <c r="E325" s="115"/>
      <c r="F325" s="140"/>
      <c r="G325" s="115"/>
      <c r="H325" s="140"/>
    </row>
    <row r="326" spans="2:8" ht="15.6" x14ac:dyDescent="0.3">
      <c r="B326" s="145"/>
      <c r="C326" s="146"/>
      <c r="D326" s="105"/>
      <c r="E326" s="115"/>
      <c r="F326" s="140"/>
      <c r="G326" s="115"/>
      <c r="H326" s="140"/>
    </row>
    <row r="327" spans="2:8" ht="16.2" thickBot="1" x14ac:dyDescent="0.35">
      <c r="B327" s="147"/>
      <c r="C327" s="148"/>
      <c r="D327" s="62"/>
      <c r="E327" s="149"/>
      <c r="F327" s="150"/>
      <c r="G327" s="149"/>
      <c r="H327" s="150"/>
    </row>
  </sheetData>
  <mergeCells count="8">
    <mergeCell ref="E2:F2"/>
    <mergeCell ref="G2:H2"/>
    <mergeCell ref="C315:C316"/>
    <mergeCell ref="D315:D316"/>
    <mergeCell ref="E315:E316"/>
    <mergeCell ref="F315:F316"/>
    <mergeCell ref="G315:G316"/>
    <mergeCell ref="H315:H3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C4F3-AF09-46E1-94DD-D994B5520E02}">
  <dimension ref="A1:BU164"/>
  <sheetViews>
    <sheetView workbookViewId="0">
      <selection activeCell="D21" sqref="D21"/>
    </sheetView>
  </sheetViews>
  <sheetFormatPr defaultColWidth="8.6640625" defaultRowHeight="15.6" x14ac:dyDescent="0.3"/>
  <cols>
    <col min="1" max="1" width="16.88671875" style="191" customWidth="1"/>
    <col min="2" max="2" width="33.5546875" style="191" bestFit="1" customWidth="1"/>
    <col min="3" max="3" width="28.44140625" style="202" bestFit="1" customWidth="1"/>
    <col min="4" max="4" width="102.33203125" style="203" customWidth="1"/>
    <col min="5" max="5" width="27.6640625" style="192" bestFit="1" customWidth="1"/>
    <col min="6" max="6" width="3.5546875" style="191" customWidth="1"/>
    <col min="7" max="16384" width="8.6640625" style="191"/>
  </cols>
  <sheetData>
    <row r="1" spans="1:5" x14ac:dyDescent="0.3">
      <c r="A1" s="201" t="s">
        <v>306</v>
      </c>
    </row>
    <row r="3" spans="1:5" x14ac:dyDescent="0.3">
      <c r="A3" s="201" t="s">
        <v>307</v>
      </c>
    </row>
    <row r="4" spans="1:5" x14ac:dyDescent="0.3">
      <c r="A4" s="201" t="s">
        <v>308</v>
      </c>
    </row>
    <row r="5" spans="1:5" x14ac:dyDescent="0.3">
      <c r="A5" s="201" t="s">
        <v>309</v>
      </c>
    </row>
    <row r="7" spans="1:5" x14ac:dyDescent="0.3">
      <c r="A7" s="201" t="s">
        <v>310</v>
      </c>
    </row>
    <row r="8" spans="1:5" x14ac:dyDescent="0.3">
      <c r="A8" s="204" t="s">
        <v>311</v>
      </c>
    </row>
    <row r="10" spans="1:5" x14ac:dyDescent="0.3">
      <c r="A10" s="646" t="s">
        <v>312</v>
      </c>
      <c r="B10" s="646"/>
      <c r="C10" s="646"/>
      <c r="D10" s="646"/>
      <c r="E10" s="205" t="s">
        <v>313</v>
      </c>
    </row>
    <row r="11" spans="1:5" x14ac:dyDescent="0.3">
      <c r="A11" s="194" t="s">
        <v>314</v>
      </c>
      <c r="B11" s="195" t="s">
        <v>315</v>
      </c>
      <c r="C11" s="195" t="s">
        <v>2</v>
      </c>
      <c r="D11" s="206" t="s">
        <v>3</v>
      </c>
      <c r="E11" s="196" t="s">
        <v>316</v>
      </c>
    </row>
    <row r="12" spans="1:5" x14ac:dyDescent="0.3">
      <c r="A12" s="207">
        <v>2026</v>
      </c>
      <c r="B12" s="207" t="s">
        <v>29</v>
      </c>
      <c r="C12" s="207" t="s">
        <v>30</v>
      </c>
      <c r="D12" s="208" t="s">
        <v>317</v>
      </c>
      <c r="E12" s="209">
        <v>39942</v>
      </c>
    </row>
    <row r="13" spans="1:5" x14ac:dyDescent="0.3">
      <c r="A13" s="207">
        <v>2026</v>
      </c>
      <c r="B13" s="207" t="s">
        <v>29</v>
      </c>
      <c r="C13" s="207" t="s">
        <v>32</v>
      </c>
      <c r="D13" s="208" t="s">
        <v>318</v>
      </c>
      <c r="E13" s="210">
        <v>42503</v>
      </c>
    </row>
    <row r="14" spans="1:5" x14ac:dyDescent="0.3">
      <c r="A14" s="207">
        <v>2026</v>
      </c>
      <c r="B14" s="207" t="s">
        <v>29</v>
      </c>
      <c r="C14" s="207" t="s">
        <v>34</v>
      </c>
      <c r="D14" s="208" t="s">
        <v>319</v>
      </c>
      <c r="E14" s="209">
        <v>42598</v>
      </c>
    </row>
    <row r="15" spans="1:5" x14ac:dyDescent="0.3">
      <c r="A15" s="207">
        <v>2026</v>
      </c>
      <c r="B15" s="207" t="s">
        <v>29</v>
      </c>
      <c r="C15" s="207" t="s">
        <v>36</v>
      </c>
      <c r="D15" s="208" t="s">
        <v>320</v>
      </c>
      <c r="E15" s="209">
        <v>45159</v>
      </c>
    </row>
    <row r="16" spans="1:5" x14ac:dyDescent="0.3">
      <c r="A16" s="207">
        <v>2026</v>
      </c>
      <c r="B16" s="207" t="s">
        <v>29</v>
      </c>
      <c r="C16" s="207" t="s">
        <v>38</v>
      </c>
      <c r="D16" s="208" t="s">
        <v>321</v>
      </c>
      <c r="E16" s="209">
        <v>44423</v>
      </c>
    </row>
    <row r="17" spans="1:9" x14ac:dyDescent="0.3">
      <c r="A17" s="207">
        <v>2026</v>
      </c>
      <c r="B17" s="207" t="s">
        <v>29</v>
      </c>
      <c r="C17" s="207" t="s">
        <v>40</v>
      </c>
      <c r="D17" s="208" t="s">
        <v>322</v>
      </c>
      <c r="E17" s="209">
        <v>46994</v>
      </c>
    </row>
    <row r="18" spans="1:9" x14ac:dyDescent="0.3">
      <c r="A18" s="207">
        <v>2026</v>
      </c>
      <c r="B18" s="207" t="s">
        <v>42</v>
      </c>
      <c r="C18" s="207" t="s">
        <v>43</v>
      </c>
      <c r="D18" s="208" t="s">
        <v>317</v>
      </c>
      <c r="E18" s="209">
        <v>41131</v>
      </c>
    </row>
    <row r="19" spans="1:9" x14ac:dyDescent="0.3">
      <c r="A19" s="207">
        <v>2026</v>
      </c>
      <c r="B19" s="207" t="s">
        <v>42</v>
      </c>
      <c r="C19" s="207" t="s">
        <v>45</v>
      </c>
      <c r="D19" s="208" t="s">
        <v>318</v>
      </c>
      <c r="E19" s="209">
        <v>43701</v>
      </c>
    </row>
    <row r="20" spans="1:9" x14ac:dyDescent="0.3">
      <c r="A20" s="207">
        <v>2026</v>
      </c>
      <c r="B20" s="207" t="s">
        <v>42</v>
      </c>
      <c r="C20" s="207" t="s">
        <v>47</v>
      </c>
      <c r="D20" s="208" t="s">
        <v>319</v>
      </c>
      <c r="E20" s="209">
        <v>43787</v>
      </c>
    </row>
    <row r="21" spans="1:9" x14ac:dyDescent="0.3">
      <c r="A21" s="207">
        <v>2026</v>
      </c>
      <c r="B21" s="207" t="s">
        <v>42</v>
      </c>
      <c r="C21" s="207" t="s">
        <v>49</v>
      </c>
      <c r="D21" s="208" t="s">
        <v>320</v>
      </c>
      <c r="E21" s="209">
        <v>46359</v>
      </c>
    </row>
    <row r="22" spans="1:9" x14ac:dyDescent="0.3">
      <c r="A22" s="207">
        <v>2026</v>
      </c>
      <c r="B22" s="207" t="s">
        <v>42</v>
      </c>
      <c r="C22" s="207" t="s">
        <v>51</v>
      </c>
      <c r="D22" s="208" t="s">
        <v>321</v>
      </c>
      <c r="E22" s="209">
        <v>45621</v>
      </c>
    </row>
    <row r="23" spans="1:9" x14ac:dyDescent="0.3">
      <c r="A23" s="207">
        <v>2026</v>
      </c>
      <c r="B23" s="207" t="s">
        <v>42</v>
      </c>
      <c r="C23" s="207" t="s">
        <v>53</v>
      </c>
      <c r="D23" s="208" t="s">
        <v>322</v>
      </c>
      <c r="E23" s="209">
        <v>48197</v>
      </c>
    </row>
    <row r="24" spans="1:9" x14ac:dyDescent="0.3">
      <c r="A24" s="207">
        <v>2026</v>
      </c>
      <c r="B24" s="207" t="s">
        <v>55</v>
      </c>
      <c r="C24" s="207" t="s">
        <v>56</v>
      </c>
      <c r="D24" s="208" t="s">
        <v>323</v>
      </c>
      <c r="E24" s="209">
        <v>42499</v>
      </c>
    </row>
    <row r="25" spans="1:9" x14ac:dyDescent="0.3">
      <c r="A25" s="207">
        <v>2026</v>
      </c>
      <c r="B25" s="207" t="s">
        <v>55</v>
      </c>
      <c r="C25" s="207" t="s">
        <v>58</v>
      </c>
      <c r="D25" s="208" t="s">
        <v>324</v>
      </c>
      <c r="E25" s="209">
        <v>45071</v>
      </c>
      <c r="I25" s="211"/>
    </row>
    <row r="26" spans="1:9" x14ac:dyDescent="0.3">
      <c r="A26" s="207">
        <v>2026</v>
      </c>
      <c r="B26" s="207" t="s">
        <v>55</v>
      </c>
      <c r="C26" s="207" t="s">
        <v>60</v>
      </c>
      <c r="D26" s="208" t="s">
        <v>325</v>
      </c>
      <c r="E26" s="209">
        <v>56351</v>
      </c>
    </row>
    <row r="27" spans="1:9" x14ac:dyDescent="0.3">
      <c r="A27" s="207">
        <v>2026</v>
      </c>
      <c r="B27" s="207" t="s">
        <v>55</v>
      </c>
      <c r="C27" s="207" t="s">
        <v>62</v>
      </c>
      <c r="D27" s="208" t="s">
        <v>326</v>
      </c>
      <c r="E27" s="209">
        <v>49739</v>
      </c>
    </row>
    <row r="28" spans="1:9" x14ac:dyDescent="0.3">
      <c r="A28" s="207">
        <v>2026</v>
      </c>
      <c r="B28" s="207" t="s">
        <v>64</v>
      </c>
      <c r="C28" s="207" t="s">
        <v>327</v>
      </c>
      <c r="D28" s="208" t="s">
        <v>328</v>
      </c>
      <c r="E28" s="209">
        <v>53861</v>
      </c>
    </row>
    <row r="29" spans="1:9" x14ac:dyDescent="0.3">
      <c r="A29" s="207">
        <v>2026</v>
      </c>
      <c r="B29" s="207" t="s">
        <v>64</v>
      </c>
      <c r="C29" s="207" t="s">
        <v>329</v>
      </c>
      <c r="D29" s="208" t="s">
        <v>330</v>
      </c>
      <c r="E29" s="209">
        <v>56441</v>
      </c>
    </row>
    <row r="30" spans="1:9" x14ac:dyDescent="0.3">
      <c r="A30" s="207">
        <v>2026</v>
      </c>
      <c r="B30" s="207" t="s">
        <v>64</v>
      </c>
      <c r="C30" s="207" t="s">
        <v>65</v>
      </c>
      <c r="D30" s="208" t="s">
        <v>325</v>
      </c>
      <c r="E30" s="209">
        <v>59609</v>
      </c>
    </row>
    <row r="31" spans="1:9" x14ac:dyDescent="0.3">
      <c r="A31" s="207">
        <v>2026</v>
      </c>
      <c r="B31" s="207" t="s">
        <v>64</v>
      </c>
      <c r="C31" s="207" t="s">
        <v>67</v>
      </c>
      <c r="D31" s="208" t="s">
        <v>331</v>
      </c>
      <c r="E31" s="209">
        <v>62179</v>
      </c>
    </row>
    <row r="32" spans="1:9" x14ac:dyDescent="0.3">
      <c r="A32" s="212" t="s">
        <v>510</v>
      </c>
      <c r="B32" s="213"/>
      <c r="C32" s="214"/>
      <c r="D32" s="215"/>
    </row>
    <row r="35" spans="1:5" x14ac:dyDescent="0.3">
      <c r="A35" s="647" t="s">
        <v>332</v>
      </c>
      <c r="B35" s="647"/>
      <c r="C35" s="647"/>
      <c r="D35" s="647"/>
      <c r="E35" s="205" t="s">
        <v>313</v>
      </c>
    </row>
    <row r="36" spans="1:5" x14ac:dyDescent="0.3">
      <c r="A36" s="194" t="s">
        <v>314</v>
      </c>
      <c r="B36" s="195" t="s">
        <v>315</v>
      </c>
      <c r="C36" s="195" t="s">
        <v>2</v>
      </c>
      <c r="D36" s="206" t="s">
        <v>3</v>
      </c>
      <c r="E36" s="196" t="s">
        <v>316</v>
      </c>
    </row>
    <row r="37" spans="1:5" x14ac:dyDescent="0.3">
      <c r="A37" s="207">
        <v>2026</v>
      </c>
      <c r="B37" s="217" t="s">
        <v>333</v>
      </c>
      <c r="C37" s="207" t="s">
        <v>334</v>
      </c>
      <c r="D37" s="218" t="s">
        <v>335</v>
      </c>
      <c r="E37" s="219">
        <v>42655</v>
      </c>
    </row>
    <row r="38" spans="1:5" x14ac:dyDescent="0.3">
      <c r="A38" s="207">
        <v>2026</v>
      </c>
      <c r="B38" s="217" t="s">
        <v>333</v>
      </c>
      <c r="C38" s="207" t="s">
        <v>336</v>
      </c>
      <c r="D38" s="208" t="s">
        <v>337</v>
      </c>
      <c r="E38" s="219">
        <v>46235</v>
      </c>
    </row>
    <row r="39" spans="1:5" x14ac:dyDescent="0.3">
      <c r="A39" s="207">
        <v>2026</v>
      </c>
      <c r="B39" s="217" t="s">
        <v>333</v>
      </c>
      <c r="C39" s="207" t="s">
        <v>338</v>
      </c>
      <c r="D39" s="208" t="s">
        <v>339</v>
      </c>
      <c r="E39" s="219">
        <v>44857</v>
      </c>
    </row>
    <row r="40" spans="1:5" x14ac:dyDescent="0.3">
      <c r="A40" s="207">
        <v>2026</v>
      </c>
      <c r="B40" s="217" t="s">
        <v>333</v>
      </c>
      <c r="C40" s="207" t="s">
        <v>340</v>
      </c>
      <c r="D40" s="208" t="s">
        <v>341</v>
      </c>
      <c r="E40" s="219">
        <v>48439</v>
      </c>
    </row>
    <row r="41" spans="1:5" x14ac:dyDescent="0.3">
      <c r="A41" s="207">
        <v>2026</v>
      </c>
      <c r="B41" s="217" t="s">
        <v>342</v>
      </c>
      <c r="C41" s="207" t="s">
        <v>343</v>
      </c>
      <c r="D41" s="208" t="s">
        <v>335</v>
      </c>
      <c r="E41" s="219">
        <v>43571</v>
      </c>
    </row>
    <row r="42" spans="1:5" x14ac:dyDescent="0.3">
      <c r="A42" s="207">
        <v>2026</v>
      </c>
      <c r="B42" s="217" t="s">
        <v>342</v>
      </c>
      <c r="C42" s="207" t="s">
        <v>344</v>
      </c>
      <c r="D42" s="208" t="s">
        <v>337</v>
      </c>
      <c r="E42" s="219">
        <v>47153</v>
      </c>
    </row>
    <row r="43" spans="1:5" x14ac:dyDescent="0.3">
      <c r="A43" s="207">
        <v>2026</v>
      </c>
      <c r="B43" s="217" t="s">
        <v>342</v>
      </c>
      <c r="C43" s="207" t="s">
        <v>345</v>
      </c>
      <c r="D43" s="208" t="s">
        <v>339</v>
      </c>
      <c r="E43" s="219">
        <v>45775</v>
      </c>
    </row>
    <row r="44" spans="1:5" x14ac:dyDescent="0.3">
      <c r="A44" s="207">
        <v>2026</v>
      </c>
      <c r="B44" s="217" t="s">
        <v>342</v>
      </c>
      <c r="C44" s="207" t="s">
        <v>346</v>
      </c>
      <c r="D44" s="208" t="s">
        <v>341</v>
      </c>
      <c r="E44" s="219">
        <v>49357</v>
      </c>
    </row>
    <row r="45" spans="1:5" x14ac:dyDescent="0.3">
      <c r="A45" s="207">
        <v>2026</v>
      </c>
      <c r="B45" s="217" t="s">
        <v>342</v>
      </c>
      <c r="C45" s="207" t="s">
        <v>347</v>
      </c>
      <c r="D45" s="208" t="s">
        <v>348</v>
      </c>
      <c r="E45" s="219">
        <v>46695</v>
      </c>
    </row>
    <row r="46" spans="1:5" x14ac:dyDescent="0.3">
      <c r="A46" s="207">
        <v>2026</v>
      </c>
      <c r="B46" s="217" t="s">
        <v>342</v>
      </c>
      <c r="C46" s="207" t="s">
        <v>349</v>
      </c>
      <c r="D46" s="220" t="s">
        <v>350</v>
      </c>
      <c r="E46" s="219">
        <v>50277</v>
      </c>
    </row>
    <row r="47" spans="1:5" x14ac:dyDescent="0.3">
      <c r="A47" s="207">
        <v>2026</v>
      </c>
      <c r="B47" s="217" t="s">
        <v>342</v>
      </c>
      <c r="C47" s="207" t="s">
        <v>351</v>
      </c>
      <c r="D47" s="220" t="s">
        <v>352</v>
      </c>
      <c r="E47" s="219">
        <v>47797</v>
      </c>
    </row>
    <row r="48" spans="1:5" x14ac:dyDescent="0.3">
      <c r="A48" s="207">
        <v>2026</v>
      </c>
      <c r="B48" s="217" t="s">
        <v>342</v>
      </c>
      <c r="C48" s="207" t="s">
        <v>353</v>
      </c>
      <c r="D48" s="220" t="s">
        <v>354</v>
      </c>
      <c r="E48" s="219">
        <v>51379</v>
      </c>
    </row>
    <row r="49" spans="1:73" x14ac:dyDescent="0.3">
      <c r="A49" s="207">
        <v>2026</v>
      </c>
      <c r="B49" s="217" t="s">
        <v>355</v>
      </c>
      <c r="C49" s="221" t="s">
        <v>356</v>
      </c>
      <c r="D49" s="220" t="s">
        <v>357</v>
      </c>
      <c r="E49" s="222">
        <v>52873</v>
      </c>
    </row>
    <row r="50" spans="1:73" x14ac:dyDescent="0.3">
      <c r="A50" s="207">
        <v>2026</v>
      </c>
      <c r="B50" s="217" t="s">
        <v>355</v>
      </c>
      <c r="C50" s="207" t="s">
        <v>358</v>
      </c>
      <c r="D50" s="220" t="s">
        <v>359</v>
      </c>
      <c r="E50" s="222">
        <v>56731</v>
      </c>
    </row>
    <row r="51" spans="1:73" x14ac:dyDescent="0.3">
      <c r="A51" s="207">
        <v>2026</v>
      </c>
      <c r="B51" s="217" t="s">
        <v>355</v>
      </c>
      <c r="C51" s="207" t="s">
        <v>360</v>
      </c>
      <c r="D51" s="220" t="s">
        <v>361</v>
      </c>
      <c r="E51" s="222">
        <v>54067</v>
      </c>
    </row>
    <row r="52" spans="1:73" x14ac:dyDescent="0.3">
      <c r="A52" s="207">
        <v>2026</v>
      </c>
      <c r="B52" s="217" t="s">
        <v>355</v>
      </c>
      <c r="C52" s="207" t="s">
        <v>362</v>
      </c>
      <c r="D52" s="220" t="s">
        <v>363</v>
      </c>
      <c r="E52" s="222">
        <v>57923</v>
      </c>
    </row>
    <row r="53" spans="1:73" x14ac:dyDescent="0.3">
      <c r="A53" s="207">
        <v>2026</v>
      </c>
      <c r="B53" s="217" t="s">
        <v>355</v>
      </c>
      <c r="C53" s="207" t="s">
        <v>364</v>
      </c>
      <c r="D53" s="220" t="s">
        <v>365</v>
      </c>
      <c r="E53" s="222">
        <v>55903</v>
      </c>
    </row>
    <row r="54" spans="1:73" x14ac:dyDescent="0.3">
      <c r="A54" s="207">
        <v>2026</v>
      </c>
      <c r="B54" s="217" t="s">
        <v>355</v>
      </c>
      <c r="C54" s="207" t="s">
        <v>366</v>
      </c>
      <c r="D54" s="220" t="s">
        <v>367</v>
      </c>
      <c r="E54" s="222">
        <v>61597</v>
      </c>
    </row>
    <row r="55" spans="1:73" s="223" customFormat="1" x14ac:dyDescent="0.3">
      <c r="A55" s="207">
        <v>2026</v>
      </c>
      <c r="B55" s="217" t="s">
        <v>368</v>
      </c>
      <c r="C55" s="207" t="s">
        <v>373</v>
      </c>
      <c r="D55" s="220" t="s">
        <v>335</v>
      </c>
      <c r="E55" s="219">
        <v>44673</v>
      </c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</row>
    <row r="56" spans="1:73" s="223" customFormat="1" x14ac:dyDescent="0.3">
      <c r="A56" s="207">
        <v>2026</v>
      </c>
      <c r="B56" s="217" t="s">
        <v>368</v>
      </c>
      <c r="C56" s="207" t="s">
        <v>374</v>
      </c>
      <c r="D56" s="220" t="s">
        <v>337</v>
      </c>
      <c r="E56" s="219">
        <v>48255</v>
      </c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</row>
    <row r="57" spans="1:73" x14ac:dyDescent="0.3">
      <c r="A57" s="207">
        <v>2026</v>
      </c>
      <c r="B57" s="217" t="s">
        <v>368</v>
      </c>
      <c r="C57" s="207" t="s">
        <v>385</v>
      </c>
      <c r="D57" s="220" t="s">
        <v>386</v>
      </c>
      <c r="E57" s="219">
        <v>45959</v>
      </c>
    </row>
    <row r="58" spans="1:73" x14ac:dyDescent="0.3">
      <c r="A58" s="207">
        <v>2026</v>
      </c>
      <c r="B58" s="217" t="s">
        <v>368</v>
      </c>
      <c r="C58" s="207" t="s">
        <v>387</v>
      </c>
      <c r="D58" s="220" t="s">
        <v>388</v>
      </c>
      <c r="E58" s="219">
        <v>49541</v>
      </c>
    </row>
    <row r="59" spans="1:73" s="223" customFormat="1" x14ac:dyDescent="0.3">
      <c r="A59" s="207">
        <v>2026</v>
      </c>
      <c r="B59" s="217" t="s">
        <v>368</v>
      </c>
      <c r="C59" s="207" t="s">
        <v>375</v>
      </c>
      <c r="D59" s="220" t="s">
        <v>339</v>
      </c>
      <c r="E59" s="219">
        <v>46877</v>
      </c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</row>
    <row r="60" spans="1:73" s="223" customFormat="1" x14ac:dyDescent="0.3">
      <c r="A60" s="207">
        <v>2026</v>
      </c>
      <c r="B60" s="217" t="s">
        <v>368</v>
      </c>
      <c r="C60" s="207" t="s">
        <v>376</v>
      </c>
      <c r="D60" s="220" t="s">
        <v>341</v>
      </c>
      <c r="E60" s="219">
        <v>50459</v>
      </c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</row>
    <row r="61" spans="1:73" x14ac:dyDescent="0.3">
      <c r="A61" s="207">
        <v>2026</v>
      </c>
      <c r="B61" s="217" t="s">
        <v>368</v>
      </c>
      <c r="C61" s="207" t="s">
        <v>393</v>
      </c>
      <c r="D61" s="220" t="s">
        <v>394</v>
      </c>
      <c r="E61" s="219">
        <v>46877</v>
      </c>
    </row>
    <row r="62" spans="1:73" x14ac:dyDescent="0.3">
      <c r="A62" s="207">
        <v>2026</v>
      </c>
      <c r="B62" s="217" t="s">
        <v>368</v>
      </c>
      <c r="C62" s="207" t="s">
        <v>397</v>
      </c>
      <c r="D62" s="220" t="s">
        <v>398</v>
      </c>
      <c r="E62" s="219">
        <v>50459</v>
      </c>
    </row>
    <row r="63" spans="1:73" s="223" customFormat="1" x14ac:dyDescent="0.3">
      <c r="A63" s="207">
        <v>2026</v>
      </c>
      <c r="B63" s="217" t="s">
        <v>368</v>
      </c>
      <c r="C63" s="207" t="s">
        <v>377</v>
      </c>
      <c r="D63" s="220" t="s">
        <v>348</v>
      </c>
      <c r="E63" s="219">
        <v>47797</v>
      </c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</row>
    <row r="64" spans="1:73" s="223" customFormat="1" x14ac:dyDescent="0.3">
      <c r="A64" s="207">
        <v>2026</v>
      </c>
      <c r="B64" s="217" t="s">
        <v>368</v>
      </c>
      <c r="C64" s="207" t="s">
        <v>378</v>
      </c>
      <c r="D64" s="220" t="s">
        <v>350</v>
      </c>
      <c r="E64" s="219">
        <v>51379</v>
      </c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  <c r="AG64" s="191"/>
      <c r="AH64" s="191"/>
      <c r="AI64" s="191"/>
      <c r="AJ64" s="191"/>
      <c r="AK64" s="191"/>
      <c r="AL64" s="191"/>
      <c r="AM64" s="191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</row>
    <row r="65" spans="1:73" x14ac:dyDescent="0.3">
      <c r="A65" s="207">
        <v>2026</v>
      </c>
      <c r="B65" s="217" t="s">
        <v>368</v>
      </c>
      <c r="C65" s="207" t="s">
        <v>389</v>
      </c>
      <c r="D65" s="220" t="s">
        <v>390</v>
      </c>
      <c r="E65" s="219">
        <v>47797</v>
      </c>
    </row>
    <row r="66" spans="1:73" x14ac:dyDescent="0.3">
      <c r="A66" s="207">
        <v>2026</v>
      </c>
      <c r="B66" s="217" t="s">
        <v>368</v>
      </c>
      <c r="C66" s="207" t="s">
        <v>391</v>
      </c>
      <c r="D66" s="220" t="s">
        <v>392</v>
      </c>
      <c r="E66" s="219">
        <v>51379</v>
      </c>
    </row>
    <row r="67" spans="1:73" s="223" customFormat="1" x14ac:dyDescent="0.3">
      <c r="A67" s="207">
        <v>2026</v>
      </c>
      <c r="B67" s="217" t="s">
        <v>368</v>
      </c>
      <c r="C67" s="207" t="s">
        <v>379</v>
      </c>
      <c r="D67" s="220" t="s">
        <v>352</v>
      </c>
      <c r="E67" s="219">
        <v>48897</v>
      </c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  <c r="AG67" s="191"/>
      <c r="AH67" s="191"/>
      <c r="AI67" s="191"/>
      <c r="AJ67" s="191"/>
      <c r="AK67" s="191"/>
      <c r="AL67" s="191"/>
      <c r="AM67" s="191"/>
      <c r="AN67" s="191"/>
      <c r="AO67" s="191"/>
      <c r="AP67" s="191"/>
      <c r="AQ67" s="191"/>
      <c r="AR67" s="191"/>
      <c r="AS67" s="191"/>
      <c r="AT67" s="191"/>
      <c r="AU67" s="191"/>
      <c r="AV67" s="191"/>
      <c r="AW67" s="191"/>
      <c r="AX67" s="191"/>
      <c r="AY67" s="191"/>
      <c r="AZ67" s="191"/>
      <c r="BA67" s="191"/>
      <c r="BB67" s="191"/>
      <c r="BC67" s="191"/>
      <c r="BD67" s="191"/>
      <c r="BE67" s="191"/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  <c r="BU67" s="191"/>
    </row>
    <row r="68" spans="1:73" s="223" customFormat="1" x14ac:dyDescent="0.3">
      <c r="A68" s="207">
        <v>2026</v>
      </c>
      <c r="B68" s="217" t="s">
        <v>368</v>
      </c>
      <c r="C68" s="207" t="s">
        <v>380</v>
      </c>
      <c r="D68" s="220" t="s">
        <v>354</v>
      </c>
      <c r="E68" s="219">
        <v>52479</v>
      </c>
      <c r="F68" s="191"/>
      <c r="G68" s="191"/>
      <c r="H68" s="191"/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/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</row>
    <row r="69" spans="1:73" x14ac:dyDescent="0.3">
      <c r="A69" s="207">
        <v>2026</v>
      </c>
      <c r="B69" s="217" t="s">
        <v>368</v>
      </c>
      <c r="C69" s="207" t="s">
        <v>395</v>
      </c>
      <c r="D69" s="220" t="s">
        <v>396</v>
      </c>
      <c r="E69" s="219">
        <v>48897</v>
      </c>
    </row>
    <row r="70" spans="1:73" x14ac:dyDescent="0.3">
      <c r="A70" s="207">
        <v>2026</v>
      </c>
      <c r="B70" s="217" t="s">
        <v>368</v>
      </c>
      <c r="C70" s="207" t="s">
        <v>399</v>
      </c>
      <c r="D70" s="220" t="s">
        <v>400</v>
      </c>
      <c r="E70" s="219">
        <v>52479</v>
      </c>
    </row>
    <row r="71" spans="1:73" x14ac:dyDescent="0.3">
      <c r="A71" s="207">
        <v>2026</v>
      </c>
      <c r="B71" s="217" t="s">
        <v>368</v>
      </c>
      <c r="C71" s="207" t="s">
        <v>381</v>
      </c>
      <c r="D71" s="220" t="s">
        <v>382</v>
      </c>
      <c r="E71" s="219">
        <v>49447</v>
      </c>
    </row>
    <row r="72" spans="1:73" x14ac:dyDescent="0.3">
      <c r="A72" s="207">
        <v>2026</v>
      </c>
      <c r="B72" s="217" t="s">
        <v>368</v>
      </c>
      <c r="C72" s="207" t="s">
        <v>383</v>
      </c>
      <c r="D72" s="220" t="s">
        <v>384</v>
      </c>
      <c r="E72" s="219">
        <v>53397</v>
      </c>
    </row>
    <row r="73" spans="1:73" x14ac:dyDescent="0.3">
      <c r="A73" s="207">
        <v>2026</v>
      </c>
      <c r="B73" s="217" t="s">
        <v>368</v>
      </c>
      <c r="C73" s="207" t="s">
        <v>369</v>
      </c>
      <c r="D73" s="220" t="s">
        <v>370</v>
      </c>
      <c r="E73" s="219">
        <v>51561</v>
      </c>
    </row>
    <row r="74" spans="1:73" x14ac:dyDescent="0.3">
      <c r="A74" s="207">
        <v>2026</v>
      </c>
      <c r="B74" s="217" t="s">
        <v>368</v>
      </c>
      <c r="C74" s="207" t="s">
        <v>371</v>
      </c>
      <c r="D74" s="220" t="s">
        <v>372</v>
      </c>
      <c r="E74" s="219">
        <v>55969</v>
      </c>
    </row>
    <row r="75" spans="1:73" x14ac:dyDescent="0.3">
      <c r="A75" s="212" t="s">
        <v>511</v>
      </c>
      <c r="B75" s="224"/>
      <c r="C75" s="214"/>
    </row>
    <row r="76" spans="1:73" x14ac:dyDescent="0.3">
      <c r="A76" s="216"/>
      <c r="B76" s="197"/>
      <c r="C76" s="193"/>
    </row>
    <row r="77" spans="1:73" x14ac:dyDescent="0.3">
      <c r="A77" s="193"/>
      <c r="B77" s="197"/>
      <c r="C77" s="193"/>
    </row>
    <row r="79" spans="1:73" x14ac:dyDescent="0.3">
      <c r="A79" s="646" t="s">
        <v>401</v>
      </c>
      <c r="B79" s="646"/>
      <c r="C79" s="646"/>
      <c r="D79" s="646"/>
      <c r="E79" s="205" t="s">
        <v>313</v>
      </c>
    </row>
    <row r="80" spans="1:73" x14ac:dyDescent="0.3">
      <c r="A80" s="194" t="s">
        <v>314</v>
      </c>
      <c r="B80" s="195" t="s">
        <v>315</v>
      </c>
      <c r="C80" s="195" t="s">
        <v>2</v>
      </c>
      <c r="D80" s="206" t="s">
        <v>3</v>
      </c>
      <c r="E80" s="198" t="s">
        <v>316</v>
      </c>
    </row>
    <row r="81" spans="1:5" x14ac:dyDescent="0.3">
      <c r="A81" s="207">
        <v>2026</v>
      </c>
      <c r="B81" s="207" t="s">
        <v>402</v>
      </c>
      <c r="C81" s="207" t="s">
        <v>403</v>
      </c>
      <c r="D81" s="225" t="s">
        <v>404</v>
      </c>
      <c r="E81" s="226">
        <v>37823.24</v>
      </c>
    </row>
    <row r="82" spans="1:5" x14ac:dyDescent="0.3">
      <c r="A82" s="207">
        <v>2026</v>
      </c>
      <c r="B82" s="207" t="s">
        <v>405</v>
      </c>
      <c r="C82" s="207" t="s">
        <v>406</v>
      </c>
      <c r="D82" s="225" t="s">
        <v>407</v>
      </c>
      <c r="E82" s="226">
        <v>40095.32</v>
      </c>
    </row>
    <row r="83" spans="1:5" x14ac:dyDescent="0.3">
      <c r="A83" s="207">
        <v>2026</v>
      </c>
      <c r="B83" s="207" t="s">
        <v>408</v>
      </c>
      <c r="C83" s="207" t="s">
        <v>409</v>
      </c>
      <c r="D83" s="208" t="s">
        <v>410</v>
      </c>
      <c r="E83" s="227">
        <v>40957</v>
      </c>
    </row>
    <row r="84" spans="1:5" x14ac:dyDescent="0.3">
      <c r="A84" s="207">
        <v>2026</v>
      </c>
      <c r="B84" s="207" t="s">
        <v>408</v>
      </c>
      <c r="C84" s="207" t="s">
        <v>411</v>
      </c>
      <c r="D84" s="208" t="s">
        <v>412</v>
      </c>
      <c r="E84" s="227">
        <v>44815</v>
      </c>
    </row>
    <row r="85" spans="1:5" x14ac:dyDescent="0.3">
      <c r="A85" s="207">
        <v>2026</v>
      </c>
      <c r="B85" s="207" t="s">
        <v>413</v>
      </c>
      <c r="C85" s="207" t="s">
        <v>414</v>
      </c>
      <c r="D85" s="220" t="s">
        <v>415</v>
      </c>
      <c r="E85" s="227">
        <v>41509</v>
      </c>
    </row>
    <row r="86" spans="1:5" x14ac:dyDescent="0.3">
      <c r="A86" s="207">
        <v>2026</v>
      </c>
      <c r="B86" s="207" t="s">
        <v>413</v>
      </c>
      <c r="C86" s="207" t="s">
        <v>416</v>
      </c>
      <c r="D86" s="220" t="s">
        <v>417</v>
      </c>
      <c r="E86" s="227">
        <v>45365</v>
      </c>
    </row>
    <row r="87" spans="1:5" x14ac:dyDescent="0.3">
      <c r="A87" s="207">
        <v>2026</v>
      </c>
      <c r="B87" s="207" t="s">
        <v>420</v>
      </c>
      <c r="C87" s="207" t="s">
        <v>421</v>
      </c>
      <c r="D87" s="220" t="s">
        <v>422</v>
      </c>
      <c r="E87" s="219">
        <v>42243</v>
      </c>
    </row>
    <row r="88" spans="1:5" x14ac:dyDescent="0.3">
      <c r="A88" s="207">
        <v>2026</v>
      </c>
      <c r="B88" s="207" t="s">
        <v>420</v>
      </c>
      <c r="C88" s="207" t="s">
        <v>423</v>
      </c>
      <c r="D88" s="220" t="s">
        <v>424</v>
      </c>
      <c r="E88" s="219">
        <v>46099</v>
      </c>
    </row>
    <row r="89" spans="1:5" x14ac:dyDescent="0.3">
      <c r="A89" s="207">
        <v>2026</v>
      </c>
      <c r="B89" s="207" t="s">
        <v>420</v>
      </c>
      <c r="C89" s="207" t="s">
        <v>425</v>
      </c>
      <c r="D89" s="220" t="s">
        <v>426</v>
      </c>
      <c r="E89" s="219">
        <v>42977</v>
      </c>
    </row>
    <row r="90" spans="1:5" x14ac:dyDescent="0.3">
      <c r="A90" s="207">
        <v>2026</v>
      </c>
      <c r="B90" s="207" t="s">
        <v>420</v>
      </c>
      <c r="C90" s="207" t="s">
        <v>427</v>
      </c>
      <c r="D90" s="220" t="s">
        <v>428</v>
      </c>
      <c r="E90" s="219">
        <v>46835</v>
      </c>
    </row>
    <row r="91" spans="1:5" x14ac:dyDescent="0.3">
      <c r="A91" s="207">
        <v>2026</v>
      </c>
      <c r="B91" s="207" t="s">
        <v>420</v>
      </c>
      <c r="C91" s="207" t="s">
        <v>429</v>
      </c>
      <c r="D91" s="220" t="s">
        <v>430</v>
      </c>
      <c r="E91" s="219">
        <v>45089</v>
      </c>
    </row>
    <row r="92" spans="1:5" x14ac:dyDescent="0.3">
      <c r="A92" s="207">
        <v>2026</v>
      </c>
      <c r="B92" s="207" t="s">
        <v>420</v>
      </c>
      <c r="C92" s="207" t="s">
        <v>431</v>
      </c>
      <c r="D92" s="220" t="s">
        <v>432</v>
      </c>
      <c r="E92" s="219">
        <v>48947</v>
      </c>
    </row>
    <row r="93" spans="1:5" x14ac:dyDescent="0.3">
      <c r="A93" s="207">
        <v>2026</v>
      </c>
      <c r="B93" s="207" t="s">
        <v>418</v>
      </c>
      <c r="C93" s="207" t="s">
        <v>419</v>
      </c>
      <c r="D93" s="220" t="s">
        <v>410</v>
      </c>
      <c r="E93" s="219">
        <v>41693</v>
      </c>
    </row>
    <row r="94" spans="1:5" x14ac:dyDescent="0.3">
      <c r="A94" s="207">
        <v>2026</v>
      </c>
      <c r="B94" s="207" t="s">
        <v>418</v>
      </c>
      <c r="C94" s="207" t="s">
        <v>437</v>
      </c>
      <c r="D94" s="220" t="s">
        <v>412</v>
      </c>
      <c r="E94" s="219">
        <v>45549</v>
      </c>
    </row>
    <row r="95" spans="1:5" x14ac:dyDescent="0.3">
      <c r="A95" s="207">
        <v>2026</v>
      </c>
      <c r="B95" s="207" t="s">
        <v>418</v>
      </c>
      <c r="C95" s="207" t="s">
        <v>433</v>
      </c>
      <c r="D95" s="220" t="s">
        <v>434</v>
      </c>
      <c r="E95" s="219">
        <v>42427</v>
      </c>
    </row>
    <row r="96" spans="1:5" x14ac:dyDescent="0.3">
      <c r="A96" s="207">
        <v>2026</v>
      </c>
      <c r="B96" s="207" t="s">
        <v>418</v>
      </c>
      <c r="C96" s="207" t="s">
        <v>438</v>
      </c>
      <c r="D96" s="220" t="s">
        <v>439</v>
      </c>
      <c r="E96" s="219">
        <v>46283</v>
      </c>
    </row>
    <row r="97" spans="1:5" x14ac:dyDescent="0.3">
      <c r="A97" s="207">
        <v>2026</v>
      </c>
      <c r="B97" s="207" t="s">
        <v>418</v>
      </c>
      <c r="C97" s="207" t="s">
        <v>435</v>
      </c>
      <c r="D97" s="220" t="s">
        <v>436</v>
      </c>
      <c r="E97" s="219">
        <v>44539</v>
      </c>
    </row>
    <row r="98" spans="1:5" x14ac:dyDescent="0.3">
      <c r="A98" s="207">
        <v>2026</v>
      </c>
      <c r="B98" s="207" t="s">
        <v>418</v>
      </c>
      <c r="C98" s="207" t="s">
        <v>440</v>
      </c>
      <c r="D98" s="220" t="s">
        <v>441</v>
      </c>
      <c r="E98" s="219">
        <v>48395</v>
      </c>
    </row>
    <row r="99" spans="1:5" x14ac:dyDescent="0.3">
      <c r="A99" s="207">
        <v>2026</v>
      </c>
      <c r="B99" s="207" t="s">
        <v>70</v>
      </c>
      <c r="C99" s="207" t="s">
        <v>71</v>
      </c>
      <c r="D99" s="208" t="s">
        <v>442</v>
      </c>
      <c r="E99" s="226">
        <v>45923</v>
      </c>
    </row>
    <row r="100" spans="1:5" x14ac:dyDescent="0.3">
      <c r="A100" s="207">
        <v>2026</v>
      </c>
      <c r="B100" s="207" t="s">
        <v>70</v>
      </c>
      <c r="C100" s="207" t="s">
        <v>73</v>
      </c>
      <c r="D100" s="208" t="s">
        <v>443</v>
      </c>
      <c r="E100" s="226">
        <v>49137</v>
      </c>
    </row>
    <row r="101" spans="1:5" x14ac:dyDescent="0.3">
      <c r="A101" s="207">
        <v>2026</v>
      </c>
      <c r="B101" s="207" t="s">
        <v>70</v>
      </c>
      <c r="C101" s="207" t="s">
        <v>75</v>
      </c>
      <c r="D101" s="208" t="s">
        <v>444</v>
      </c>
      <c r="E101" s="226">
        <v>48075</v>
      </c>
    </row>
    <row r="102" spans="1:5" x14ac:dyDescent="0.3">
      <c r="A102" s="207">
        <v>2026</v>
      </c>
      <c r="B102" s="207" t="s">
        <v>70</v>
      </c>
      <c r="C102" s="207" t="s">
        <v>77</v>
      </c>
      <c r="D102" s="208" t="s">
        <v>445</v>
      </c>
      <c r="E102" s="226">
        <v>51289</v>
      </c>
    </row>
    <row r="103" spans="1:5" x14ac:dyDescent="0.3">
      <c r="A103" s="207">
        <v>2026</v>
      </c>
      <c r="B103" s="207" t="s">
        <v>70</v>
      </c>
      <c r="C103" s="207" t="s">
        <v>79</v>
      </c>
      <c r="D103" s="208" t="s">
        <v>446</v>
      </c>
      <c r="E103" s="226">
        <v>49541</v>
      </c>
    </row>
    <row r="104" spans="1:5" x14ac:dyDescent="0.3">
      <c r="A104" s="207">
        <v>2026</v>
      </c>
      <c r="B104" s="207" t="s">
        <v>70</v>
      </c>
      <c r="C104" s="207" t="s">
        <v>81</v>
      </c>
      <c r="D104" s="208" t="s">
        <v>447</v>
      </c>
      <c r="E104" s="226">
        <v>52755</v>
      </c>
    </row>
    <row r="105" spans="1:5" x14ac:dyDescent="0.3">
      <c r="A105" s="207">
        <v>2026</v>
      </c>
      <c r="B105" s="207" t="s">
        <v>83</v>
      </c>
      <c r="C105" s="207" t="s">
        <v>84</v>
      </c>
      <c r="D105" s="208" t="s">
        <v>448</v>
      </c>
      <c r="E105" s="226">
        <v>47291</v>
      </c>
    </row>
    <row r="106" spans="1:5" x14ac:dyDescent="0.3">
      <c r="A106" s="207">
        <v>2026</v>
      </c>
      <c r="B106" s="207" t="s">
        <v>83</v>
      </c>
      <c r="C106" s="207" t="s">
        <v>86</v>
      </c>
      <c r="D106" s="208" t="s">
        <v>449</v>
      </c>
      <c r="E106" s="226">
        <v>50505</v>
      </c>
    </row>
    <row r="107" spans="1:5" x14ac:dyDescent="0.3">
      <c r="A107" s="207">
        <v>2026</v>
      </c>
      <c r="B107" s="207" t="s">
        <v>83</v>
      </c>
      <c r="C107" s="207" t="s">
        <v>88</v>
      </c>
      <c r="D107" s="208" t="s">
        <v>450</v>
      </c>
      <c r="E107" s="226">
        <v>49437</v>
      </c>
    </row>
    <row r="108" spans="1:5" x14ac:dyDescent="0.3">
      <c r="A108" s="207">
        <v>2026</v>
      </c>
      <c r="B108" s="207" t="s">
        <v>83</v>
      </c>
      <c r="C108" s="207" t="s">
        <v>90</v>
      </c>
      <c r="D108" s="208" t="s">
        <v>451</v>
      </c>
      <c r="E108" s="226">
        <v>52656</v>
      </c>
    </row>
    <row r="109" spans="1:5" x14ac:dyDescent="0.3">
      <c r="A109" s="207">
        <v>2026</v>
      </c>
      <c r="B109" s="207" t="s">
        <v>83</v>
      </c>
      <c r="C109" s="207" t="s">
        <v>92</v>
      </c>
      <c r="D109" s="208" t="s">
        <v>452</v>
      </c>
      <c r="E109" s="226">
        <v>50909</v>
      </c>
    </row>
    <row r="110" spans="1:5" x14ac:dyDescent="0.3">
      <c r="A110" s="207">
        <v>2026</v>
      </c>
      <c r="B110" s="207" t="s">
        <v>83</v>
      </c>
      <c r="C110" s="207" t="s">
        <v>94</v>
      </c>
      <c r="D110" s="208" t="s">
        <v>453</v>
      </c>
      <c r="E110" s="226">
        <v>54123</v>
      </c>
    </row>
    <row r="111" spans="1:5" x14ac:dyDescent="0.3">
      <c r="A111" s="207">
        <v>2026</v>
      </c>
      <c r="B111" s="207" t="s">
        <v>96</v>
      </c>
      <c r="C111" s="207" t="s">
        <v>97</v>
      </c>
      <c r="D111" s="208" t="s">
        <v>448</v>
      </c>
      <c r="E111" s="209">
        <v>51277</v>
      </c>
    </row>
    <row r="112" spans="1:5" x14ac:dyDescent="0.3">
      <c r="A112" s="207">
        <v>2026</v>
      </c>
      <c r="B112" s="207" t="s">
        <v>96</v>
      </c>
      <c r="C112" s="207" t="s">
        <v>99</v>
      </c>
      <c r="D112" s="208" t="s">
        <v>449</v>
      </c>
      <c r="E112" s="209">
        <v>53939</v>
      </c>
    </row>
    <row r="113" spans="1:5" x14ac:dyDescent="0.3">
      <c r="A113" s="207">
        <v>2026</v>
      </c>
      <c r="B113" s="207" t="s">
        <v>96</v>
      </c>
      <c r="C113" s="207" t="s">
        <v>101</v>
      </c>
      <c r="D113" s="208" t="s">
        <v>450</v>
      </c>
      <c r="E113" s="209">
        <v>52973</v>
      </c>
    </row>
    <row r="114" spans="1:5" x14ac:dyDescent="0.3">
      <c r="A114" s="207">
        <v>2026</v>
      </c>
      <c r="B114" s="207" t="s">
        <v>96</v>
      </c>
      <c r="C114" s="207" t="s">
        <v>103</v>
      </c>
      <c r="D114" s="208" t="s">
        <v>451</v>
      </c>
      <c r="E114" s="209">
        <v>56187</v>
      </c>
    </row>
    <row r="115" spans="1:5" x14ac:dyDescent="0.3">
      <c r="A115" s="207">
        <v>2026</v>
      </c>
      <c r="B115" s="207" t="s">
        <v>96</v>
      </c>
      <c r="C115" s="207" t="s">
        <v>105</v>
      </c>
      <c r="D115" s="208" t="s">
        <v>452</v>
      </c>
      <c r="E115" s="209">
        <v>54431</v>
      </c>
    </row>
    <row r="116" spans="1:5" x14ac:dyDescent="0.3">
      <c r="A116" s="207">
        <v>2026</v>
      </c>
      <c r="B116" s="207" t="s">
        <v>96</v>
      </c>
      <c r="C116" s="207" t="s">
        <v>107</v>
      </c>
      <c r="D116" s="208" t="s">
        <v>453</v>
      </c>
      <c r="E116" s="209">
        <v>57649</v>
      </c>
    </row>
    <row r="117" spans="1:5" x14ac:dyDescent="0.3">
      <c r="A117" s="207">
        <v>2026</v>
      </c>
      <c r="B117" s="207" t="s">
        <v>109</v>
      </c>
      <c r="C117" s="207" t="s">
        <v>110</v>
      </c>
      <c r="D117" s="208" t="s">
        <v>448</v>
      </c>
      <c r="E117" s="209">
        <v>51597</v>
      </c>
    </row>
    <row r="118" spans="1:5" x14ac:dyDescent="0.3">
      <c r="A118" s="207">
        <v>2026</v>
      </c>
      <c r="B118" s="207" t="s">
        <v>109</v>
      </c>
      <c r="C118" s="207" t="s">
        <v>112</v>
      </c>
      <c r="D118" s="208" t="s">
        <v>449</v>
      </c>
      <c r="E118" s="209">
        <v>54265</v>
      </c>
    </row>
    <row r="119" spans="1:5" x14ac:dyDescent="0.3">
      <c r="A119" s="207">
        <v>2026</v>
      </c>
      <c r="B119" s="207" t="s">
        <v>109</v>
      </c>
      <c r="C119" s="207" t="s">
        <v>114</v>
      </c>
      <c r="D119" s="208" t="s">
        <v>450</v>
      </c>
      <c r="E119" s="209">
        <v>53295</v>
      </c>
    </row>
    <row r="120" spans="1:5" x14ac:dyDescent="0.3">
      <c r="A120" s="207">
        <v>2026</v>
      </c>
      <c r="B120" s="207" t="s">
        <v>109</v>
      </c>
      <c r="C120" s="207" t="s">
        <v>116</v>
      </c>
      <c r="D120" s="208" t="s">
        <v>451</v>
      </c>
      <c r="E120" s="209">
        <v>56503</v>
      </c>
    </row>
    <row r="121" spans="1:5" x14ac:dyDescent="0.3">
      <c r="A121" s="207">
        <v>2026</v>
      </c>
      <c r="B121" s="207" t="s">
        <v>109</v>
      </c>
      <c r="C121" s="221" t="s">
        <v>118</v>
      </c>
      <c r="D121" s="208" t="s">
        <v>452</v>
      </c>
      <c r="E121" s="209">
        <v>54751</v>
      </c>
    </row>
    <row r="122" spans="1:5" x14ac:dyDescent="0.3">
      <c r="A122" s="207">
        <v>2026</v>
      </c>
      <c r="B122" s="207" t="s">
        <v>109</v>
      </c>
      <c r="C122" s="207" t="s">
        <v>120</v>
      </c>
      <c r="D122" s="208" t="s">
        <v>453</v>
      </c>
      <c r="E122" s="209">
        <v>57967</v>
      </c>
    </row>
    <row r="123" spans="1:5" x14ac:dyDescent="0.3">
      <c r="A123" s="207">
        <v>2026</v>
      </c>
      <c r="B123" s="207" t="s">
        <v>122</v>
      </c>
      <c r="C123" s="207" t="s">
        <v>123</v>
      </c>
      <c r="D123" s="208" t="s">
        <v>448</v>
      </c>
      <c r="E123" s="209">
        <v>53121</v>
      </c>
    </row>
    <row r="124" spans="1:5" x14ac:dyDescent="0.3">
      <c r="A124" s="207">
        <v>2026</v>
      </c>
      <c r="B124" s="207" t="s">
        <v>122</v>
      </c>
      <c r="C124" s="207" t="s">
        <v>125</v>
      </c>
      <c r="D124" s="208" t="s">
        <v>449</v>
      </c>
      <c r="E124" s="209">
        <v>55789</v>
      </c>
    </row>
    <row r="125" spans="1:5" x14ac:dyDescent="0.3">
      <c r="A125" s="207">
        <v>2026</v>
      </c>
      <c r="B125" s="207" t="s">
        <v>454</v>
      </c>
      <c r="C125" s="207" t="s">
        <v>455</v>
      </c>
      <c r="D125" s="225" t="s">
        <v>456</v>
      </c>
      <c r="E125" s="227">
        <v>59166.91</v>
      </c>
    </row>
    <row r="126" spans="1:5" x14ac:dyDescent="0.3">
      <c r="A126" s="207">
        <v>2026</v>
      </c>
      <c r="B126" s="207" t="s">
        <v>454</v>
      </c>
      <c r="C126" s="207" t="s">
        <v>457</v>
      </c>
      <c r="D126" s="225" t="s">
        <v>458</v>
      </c>
      <c r="E126" s="227">
        <v>60871.22</v>
      </c>
    </row>
    <row r="127" spans="1:5" x14ac:dyDescent="0.3">
      <c r="A127" s="207">
        <v>2026</v>
      </c>
      <c r="B127" s="207" t="s">
        <v>454</v>
      </c>
      <c r="C127" s="207" t="s">
        <v>459</v>
      </c>
      <c r="D127" s="225" t="s">
        <v>460</v>
      </c>
      <c r="E127" s="227">
        <v>63282.7</v>
      </c>
    </row>
    <row r="128" spans="1:5" x14ac:dyDescent="0.3">
      <c r="A128" s="207">
        <v>2026</v>
      </c>
      <c r="B128" s="207" t="s">
        <v>454</v>
      </c>
      <c r="C128" s="207" t="s">
        <v>461</v>
      </c>
      <c r="D128" s="225" t="s">
        <v>462</v>
      </c>
      <c r="E128" s="227">
        <v>68779.210000000006</v>
      </c>
    </row>
    <row r="129" spans="1:5" x14ac:dyDescent="0.3">
      <c r="A129" s="207">
        <v>2026</v>
      </c>
      <c r="B129" s="207" t="s">
        <v>454</v>
      </c>
      <c r="C129" s="207" t="s">
        <v>463</v>
      </c>
      <c r="D129" s="225" t="s">
        <v>464</v>
      </c>
      <c r="E129" s="227">
        <v>70492.679999999993</v>
      </c>
    </row>
    <row r="130" spans="1:5" x14ac:dyDescent="0.3">
      <c r="A130" s="207">
        <v>2026</v>
      </c>
      <c r="B130" s="207" t="s">
        <v>454</v>
      </c>
      <c r="C130" s="207" t="s">
        <v>465</v>
      </c>
      <c r="D130" s="225" t="s">
        <v>466</v>
      </c>
      <c r="E130" s="227">
        <v>72904.160000000003</v>
      </c>
    </row>
    <row r="131" spans="1:5" x14ac:dyDescent="0.3">
      <c r="A131" s="207">
        <v>2026</v>
      </c>
      <c r="B131" s="207" t="s">
        <v>467</v>
      </c>
      <c r="C131" s="207" t="s">
        <v>468</v>
      </c>
      <c r="D131" s="225" t="s">
        <v>469</v>
      </c>
      <c r="E131" s="228">
        <v>60802.03</v>
      </c>
    </row>
    <row r="132" spans="1:5" x14ac:dyDescent="0.3">
      <c r="A132" s="207">
        <v>2026</v>
      </c>
      <c r="B132" s="207" t="s">
        <v>467</v>
      </c>
      <c r="C132" s="207" t="s">
        <v>470</v>
      </c>
      <c r="D132" s="225" t="s">
        <v>471</v>
      </c>
      <c r="E132" s="228">
        <v>62514.49</v>
      </c>
    </row>
    <row r="133" spans="1:5" x14ac:dyDescent="0.3">
      <c r="A133" s="207">
        <v>2026</v>
      </c>
      <c r="B133" s="207" t="s">
        <v>467</v>
      </c>
      <c r="C133" s="207" t="s">
        <v>472</v>
      </c>
      <c r="D133" s="225" t="s">
        <v>460</v>
      </c>
      <c r="E133" s="228">
        <v>64922.91</v>
      </c>
    </row>
    <row r="134" spans="1:5" x14ac:dyDescent="0.3">
      <c r="A134" s="207">
        <v>2026</v>
      </c>
      <c r="B134" s="207" t="s">
        <v>467</v>
      </c>
      <c r="C134" s="207" t="s">
        <v>473</v>
      </c>
      <c r="D134" s="225" t="s">
        <v>462</v>
      </c>
      <c r="E134" s="209">
        <v>70423.490000000005</v>
      </c>
    </row>
    <row r="135" spans="1:5" x14ac:dyDescent="0.3">
      <c r="A135" s="207">
        <v>2026</v>
      </c>
      <c r="B135" s="207" t="s">
        <v>467</v>
      </c>
      <c r="C135" s="207" t="s">
        <v>474</v>
      </c>
      <c r="D135" s="225" t="s">
        <v>464</v>
      </c>
      <c r="E135" s="209">
        <v>72135.94</v>
      </c>
    </row>
    <row r="136" spans="1:5" x14ac:dyDescent="0.3">
      <c r="A136" s="207">
        <v>2026</v>
      </c>
      <c r="B136" s="207" t="s">
        <v>467</v>
      </c>
      <c r="C136" s="207" t="s">
        <v>475</v>
      </c>
      <c r="D136" s="225" t="s">
        <v>466</v>
      </c>
      <c r="E136" s="209">
        <v>74544.37</v>
      </c>
    </row>
    <row r="137" spans="1:5" x14ac:dyDescent="0.3">
      <c r="A137" s="229" t="s">
        <v>512</v>
      </c>
      <c r="B137" s="230"/>
      <c r="C137" s="231"/>
      <c r="D137" s="232"/>
    </row>
    <row r="138" spans="1:5" x14ac:dyDescent="0.3">
      <c r="A138" s="233" t="s">
        <v>476</v>
      </c>
      <c r="B138" s="234"/>
      <c r="C138" s="235"/>
      <c r="D138" s="236"/>
    </row>
    <row r="139" spans="1:5" x14ac:dyDescent="0.3">
      <c r="A139" s="193"/>
      <c r="B139" s="193"/>
      <c r="C139" s="193"/>
      <c r="D139" s="237"/>
    </row>
    <row r="141" spans="1:5" x14ac:dyDescent="0.3">
      <c r="A141" s="646" t="s">
        <v>477</v>
      </c>
      <c r="B141" s="646"/>
      <c r="C141" s="646"/>
      <c r="D141" s="646"/>
      <c r="E141" s="205" t="s">
        <v>313</v>
      </c>
    </row>
    <row r="142" spans="1:5" x14ac:dyDescent="0.3">
      <c r="A142" s="194" t="s">
        <v>314</v>
      </c>
      <c r="B142" s="195" t="s">
        <v>315</v>
      </c>
      <c r="C142" s="195" t="s">
        <v>2</v>
      </c>
      <c r="D142" s="206" t="s">
        <v>3</v>
      </c>
      <c r="E142" s="199" t="s">
        <v>316</v>
      </c>
    </row>
    <row r="143" spans="1:5" x14ac:dyDescent="0.3">
      <c r="A143" s="207">
        <v>2026</v>
      </c>
      <c r="B143" s="207" t="s">
        <v>478</v>
      </c>
      <c r="C143" s="207" t="s">
        <v>373</v>
      </c>
      <c r="D143" s="238" t="s">
        <v>479</v>
      </c>
      <c r="E143" s="227">
        <v>47871</v>
      </c>
    </row>
    <row r="144" spans="1:5" x14ac:dyDescent="0.3">
      <c r="A144" s="207">
        <v>2026</v>
      </c>
      <c r="B144" s="207" t="s">
        <v>478</v>
      </c>
      <c r="C144" s="207" t="s">
        <v>375</v>
      </c>
      <c r="D144" s="238" t="s">
        <v>480</v>
      </c>
      <c r="E144" s="227">
        <v>49001</v>
      </c>
    </row>
    <row r="145" spans="1:5" x14ac:dyDescent="0.3">
      <c r="A145" s="207">
        <v>2026</v>
      </c>
      <c r="B145" s="207" t="s">
        <v>478</v>
      </c>
      <c r="C145" s="207" t="s">
        <v>377</v>
      </c>
      <c r="D145" s="238" t="s">
        <v>481</v>
      </c>
      <c r="E145" s="227">
        <v>49929</v>
      </c>
    </row>
    <row r="146" spans="1:5" x14ac:dyDescent="0.3">
      <c r="A146" s="207">
        <v>2026</v>
      </c>
      <c r="B146" s="207" t="s">
        <v>478</v>
      </c>
      <c r="C146" s="207" t="s">
        <v>379</v>
      </c>
      <c r="D146" s="238" t="s">
        <v>482</v>
      </c>
      <c r="E146" s="227">
        <v>51043</v>
      </c>
    </row>
    <row r="147" spans="1:5" x14ac:dyDescent="0.3">
      <c r="A147" s="207">
        <v>2026</v>
      </c>
      <c r="B147" s="207" t="s">
        <v>478</v>
      </c>
      <c r="C147" s="221" t="s">
        <v>419</v>
      </c>
      <c r="D147" s="220" t="s">
        <v>513</v>
      </c>
      <c r="E147" s="227">
        <v>44003</v>
      </c>
    </row>
    <row r="148" spans="1:5" x14ac:dyDescent="0.3">
      <c r="A148" s="207">
        <v>2026</v>
      </c>
      <c r="B148" s="223" t="s">
        <v>478</v>
      </c>
      <c r="C148" s="221" t="s">
        <v>419</v>
      </c>
      <c r="D148" s="220" t="s">
        <v>483</v>
      </c>
      <c r="E148" s="227">
        <v>44653</v>
      </c>
    </row>
    <row r="149" spans="1:5" x14ac:dyDescent="0.3">
      <c r="A149" s="207">
        <v>2026</v>
      </c>
      <c r="B149" s="207" t="s">
        <v>478</v>
      </c>
      <c r="C149" s="207" t="s">
        <v>421</v>
      </c>
      <c r="D149" s="238" t="s">
        <v>514</v>
      </c>
      <c r="E149" s="227">
        <v>44561</v>
      </c>
    </row>
    <row r="150" spans="1:5" x14ac:dyDescent="0.3">
      <c r="A150" s="207">
        <v>2026</v>
      </c>
      <c r="B150" s="207" t="s">
        <v>478</v>
      </c>
      <c r="C150" s="207" t="s">
        <v>421</v>
      </c>
      <c r="D150" s="238" t="s">
        <v>484</v>
      </c>
      <c r="E150" s="227">
        <v>45117</v>
      </c>
    </row>
    <row r="151" spans="1:5" ht="18.75" customHeight="1" x14ac:dyDescent="0.3">
      <c r="A151" s="212" t="s">
        <v>511</v>
      </c>
      <c r="B151" s="213"/>
      <c r="C151" s="214"/>
      <c r="D151" s="239"/>
      <c r="E151" s="240"/>
    </row>
    <row r="152" spans="1:5" ht="18.75" customHeight="1" x14ac:dyDescent="0.3">
      <c r="A152" s="216"/>
      <c r="B152" s="193"/>
      <c r="C152" s="193"/>
      <c r="D152" s="239"/>
      <c r="E152" s="240"/>
    </row>
    <row r="153" spans="1:5" ht="18.75" customHeight="1" x14ac:dyDescent="0.3">
      <c r="A153" s="216"/>
      <c r="B153" s="193"/>
      <c r="C153" s="193"/>
      <c r="D153" s="239"/>
      <c r="E153" s="240"/>
    </row>
    <row r="154" spans="1:5" x14ac:dyDescent="0.3">
      <c r="A154" s="193"/>
      <c r="B154" s="193"/>
      <c r="C154" s="193"/>
      <c r="D154" s="241"/>
    </row>
    <row r="156" spans="1:5" x14ac:dyDescent="0.3">
      <c r="A156" s="645" t="s">
        <v>485</v>
      </c>
      <c r="B156" s="645"/>
      <c r="C156" s="242" t="s">
        <v>486</v>
      </c>
    </row>
    <row r="157" spans="1:5" x14ac:dyDescent="0.3">
      <c r="A157" s="648" t="s">
        <v>487</v>
      </c>
      <c r="B157" s="648"/>
      <c r="C157" s="242" t="s">
        <v>488</v>
      </c>
    </row>
    <row r="158" spans="1:5" x14ac:dyDescent="0.3">
      <c r="A158" s="648" t="s">
        <v>489</v>
      </c>
      <c r="B158" s="648"/>
      <c r="C158" s="242">
        <v>0.06</v>
      </c>
    </row>
    <row r="159" spans="1:5" x14ac:dyDescent="0.3">
      <c r="A159" s="644" t="s">
        <v>490</v>
      </c>
      <c r="B159" s="644"/>
      <c r="C159" s="243" t="s">
        <v>491</v>
      </c>
    </row>
    <row r="160" spans="1:5" x14ac:dyDescent="0.3">
      <c r="A160" s="644" t="s">
        <v>492</v>
      </c>
      <c r="B160" s="644"/>
      <c r="C160" s="243" t="s">
        <v>493</v>
      </c>
    </row>
    <row r="161" spans="1:3" x14ac:dyDescent="0.3">
      <c r="A161" s="644" t="s">
        <v>494</v>
      </c>
      <c r="B161" s="644"/>
      <c r="C161" s="243" t="s">
        <v>491</v>
      </c>
    </row>
    <row r="162" spans="1:3" x14ac:dyDescent="0.3">
      <c r="A162" s="643" t="s">
        <v>495</v>
      </c>
      <c r="B162" s="643"/>
      <c r="C162" s="243" t="s">
        <v>491</v>
      </c>
    </row>
    <row r="163" spans="1:3" x14ac:dyDescent="0.3">
      <c r="A163" s="644" t="s">
        <v>496</v>
      </c>
      <c r="B163" s="644"/>
      <c r="C163" s="243" t="s">
        <v>497</v>
      </c>
    </row>
    <row r="164" spans="1:3" x14ac:dyDescent="0.3">
      <c r="A164" s="645" t="s">
        <v>498</v>
      </c>
      <c r="B164" s="645"/>
      <c r="C164" s="243" t="s">
        <v>499</v>
      </c>
    </row>
  </sheetData>
  <mergeCells count="13">
    <mergeCell ref="A162:B162"/>
    <mergeCell ref="A163:B163"/>
    <mergeCell ref="A164:B164"/>
    <mergeCell ref="A161:B161"/>
    <mergeCell ref="A10:D10"/>
    <mergeCell ref="A35:D35"/>
    <mergeCell ref="A160:B160"/>
    <mergeCell ref="A79:D79"/>
    <mergeCell ref="A141:D141"/>
    <mergeCell ref="A156:B156"/>
    <mergeCell ref="A157:B157"/>
    <mergeCell ref="A158:B158"/>
    <mergeCell ref="A159:B159"/>
  </mergeCells>
  <hyperlinks>
    <hyperlink ref="A8" r:id="rId1" xr:uid="{9903177A-BF18-4FEE-A61A-C1578915CC6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91AD-C380-4146-9D20-6F789283C056}">
  <dimension ref="A1:I289"/>
  <sheetViews>
    <sheetView topLeftCell="A261" workbookViewId="0">
      <selection activeCell="D22" sqref="D22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509</v>
      </c>
      <c r="E1" s="4"/>
      <c r="F1" s="5"/>
      <c r="G1" s="4"/>
      <c r="H1" s="5"/>
    </row>
    <row r="2" spans="2:8" ht="36.75" customHeight="1" thickBot="1" x14ac:dyDescent="0.35">
      <c r="B2" s="6" t="s">
        <v>9</v>
      </c>
      <c r="C2" s="7"/>
      <c r="D2" s="8"/>
      <c r="E2" s="632" t="s">
        <v>12</v>
      </c>
      <c r="F2" s="633"/>
      <c r="G2" s="634" t="s">
        <v>12</v>
      </c>
      <c r="H2" s="633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 t="s">
        <v>10</v>
      </c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5.6" x14ac:dyDescent="0.3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 t="s">
        <v>7</v>
      </c>
      <c r="H21" s="23"/>
    </row>
    <row r="22" spans="2:8" ht="15.6" x14ac:dyDescent="0.3">
      <c r="B22" s="19"/>
      <c r="C22" s="30"/>
      <c r="D22" s="28"/>
      <c r="E22" s="29"/>
      <c r="F22" s="23"/>
      <c r="G22" s="151" t="s">
        <v>7</v>
      </c>
      <c r="H22" s="23"/>
    </row>
    <row r="23" spans="2:8" ht="15.6" x14ac:dyDescent="0.3">
      <c r="B23" s="19"/>
      <c r="C23" s="30"/>
      <c r="D23" s="28"/>
      <c r="E23" s="29"/>
      <c r="F23" s="23"/>
      <c r="G23" s="151" t="s">
        <v>7</v>
      </c>
      <c r="H23" s="23"/>
    </row>
    <row r="24" spans="2:8" ht="15.6" x14ac:dyDescent="0.3">
      <c r="B24" s="31"/>
      <c r="C24" s="32"/>
      <c r="D24" s="28"/>
      <c r="E24" s="29"/>
      <c r="F24" s="23"/>
      <c r="G24" s="151" t="s">
        <v>7</v>
      </c>
      <c r="H24" s="23"/>
    </row>
    <row r="25" spans="2:8" ht="16.2" thickBot="1" x14ac:dyDescent="0.35">
      <c r="B25" s="19"/>
      <c r="C25" s="33"/>
      <c r="D25" s="28"/>
      <c r="E25" s="34"/>
      <c r="F25" s="23"/>
      <c r="G25" s="151" t="s">
        <v>7</v>
      </c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13</v>
      </c>
      <c r="C36" s="10" t="s">
        <v>2</v>
      </c>
      <c r="D36" s="10" t="s">
        <v>3</v>
      </c>
      <c r="E36" s="10" t="str">
        <f>$E$3</f>
        <v>Contract Pricing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14" t="s">
        <v>5</v>
      </c>
      <c r="C37" s="15"/>
      <c r="D37" s="16"/>
      <c r="E37" s="17"/>
      <c r="F37" s="18"/>
      <c r="G37" s="17"/>
      <c r="H37" s="18"/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22</v>
      </c>
      <c r="C39" s="10" t="s">
        <v>2</v>
      </c>
      <c r="D39" s="10" t="s">
        <v>3</v>
      </c>
      <c r="E39" s="10" t="str">
        <f>$E$3</f>
        <v>Contract Pricing</v>
      </c>
      <c r="F39" s="11" t="s">
        <v>14</v>
      </c>
      <c r="G39" s="10" t="str">
        <f>$E$3</f>
        <v>Contract Pricing</v>
      </c>
      <c r="H39" s="11" t="s">
        <v>14</v>
      </c>
    </row>
    <row r="40" spans="2:8" ht="15.6" x14ac:dyDescent="0.3">
      <c r="B40" s="39"/>
      <c r="C40" s="40" t="s">
        <v>6</v>
      </c>
      <c r="D40" s="16"/>
      <c r="E40" s="17"/>
      <c r="F40" s="41"/>
      <c r="G40" s="17"/>
      <c r="H40" s="41"/>
    </row>
    <row r="41" spans="2:8" ht="15.6" x14ac:dyDescent="0.3">
      <c r="B41" s="31"/>
      <c r="C41" s="32"/>
      <c r="D41" s="28"/>
      <c r="E41" s="37"/>
      <c r="F41" s="38"/>
      <c r="G41" s="151"/>
      <c r="H41" s="38"/>
    </row>
    <row r="42" spans="2:8" ht="15.6" x14ac:dyDescent="0.3">
      <c r="B42" s="31"/>
      <c r="C42" s="32"/>
      <c r="D42" s="28"/>
      <c r="E42" s="37"/>
      <c r="F42" s="38"/>
      <c r="G42" s="151"/>
      <c r="H42" s="38"/>
    </row>
    <row r="43" spans="2:8" ht="15.6" x14ac:dyDescent="0.3">
      <c r="B43" s="19"/>
      <c r="C43" s="42"/>
      <c r="D43" s="28"/>
      <c r="E43" s="37"/>
      <c r="F43" s="38"/>
      <c r="G43" s="151"/>
      <c r="H43" s="38"/>
    </row>
    <row r="44" spans="2:8" ht="15.6" x14ac:dyDescent="0.3">
      <c r="B44" s="19" t="s">
        <v>6</v>
      </c>
      <c r="C44" s="30"/>
      <c r="D44" s="28"/>
      <c r="E44" s="37"/>
      <c r="F44" s="38"/>
      <c r="G44" s="151"/>
      <c r="H44" s="38"/>
    </row>
    <row r="45" spans="2:8" ht="15.6" x14ac:dyDescent="0.3">
      <c r="B45" s="31"/>
      <c r="C45" s="43"/>
      <c r="D45" s="28"/>
      <c r="E45" s="37"/>
      <c r="F45" s="38"/>
      <c r="G45" s="151"/>
      <c r="H45" s="38"/>
    </row>
    <row r="46" spans="2:8" ht="15.6" x14ac:dyDescent="0.3">
      <c r="B46" s="31"/>
      <c r="C46" s="43"/>
      <c r="D46" s="28"/>
      <c r="E46" s="37"/>
      <c r="F46" s="38"/>
      <c r="G46" s="151"/>
      <c r="H46" s="38"/>
    </row>
    <row r="47" spans="2:8" ht="15.6" x14ac:dyDescent="0.3">
      <c r="B47" s="31"/>
      <c r="C47" s="43"/>
      <c r="D47" s="28"/>
      <c r="E47" s="44"/>
      <c r="F47" s="38"/>
      <c r="G47" s="151"/>
      <c r="H47" s="38"/>
    </row>
    <row r="48" spans="2:8" ht="15.6" x14ac:dyDescent="0.3">
      <c r="B48" s="45"/>
      <c r="C48" s="46"/>
      <c r="D48" s="47"/>
      <c r="E48" s="48"/>
      <c r="F48" s="49"/>
      <c r="G48" s="48"/>
      <c r="H48" s="49"/>
    </row>
    <row r="49" spans="2:8" ht="15.6" x14ac:dyDescent="0.3">
      <c r="B49" s="19"/>
      <c r="C49" s="35"/>
      <c r="D49" s="36"/>
      <c r="E49" s="37"/>
      <c r="F49" s="38"/>
      <c r="G49" s="37"/>
      <c r="H49" s="38"/>
    </row>
    <row r="50" spans="2:8" ht="15.6" x14ac:dyDescent="0.3">
      <c r="B50" s="19"/>
      <c r="C50" s="35"/>
      <c r="D50" s="36"/>
      <c r="E50" s="37"/>
      <c r="F50" s="38"/>
      <c r="G50" s="37"/>
      <c r="H50" s="38"/>
    </row>
    <row r="51" spans="2:8" ht="15.6" x14ac:dyDescent="0.3">
      <c r="B51" s="45"/>
      <c r="C51" s="50"/>
      <c r="D51" s="51"/>
      <c r="E51" s="48"/>
      <c r="F51" s="49"/>
      <c r="G51" s="48"/>
      <c r="H51" s="49"/>
    </row>
    <row r="52" spans="2:8" ht="15.6" x14ac:dyDescent="0.3">
      <c r="B52" s="52"/>
      <c r="C52" s="27"/>
      <c r="D52" s="28"/>
      <c r="E52" s="37"/>
      <c r="F52" s="38"/>
      <c r="G52" s="151"/>
      <c r="H52" s="38"/>
    </row>
    <row r="53" spans="2:8" ht="15.6" x14ac:dyDescent="0.3">
      <c r="B53" s="19"/>
      <c r="C53" s="30"/>
      <c r="D53" s="28"/>
      <c r="E53" s="37"/>
      <c r="F53" s="38"/>
      <c r="G53" s="151"/>
      <c r="H53" s="38"/>
    </row>
    <row r="54" spans="2:8" ht="15.6" x14ac:dyDescent="0.3">
      <c r="B54" s="31"/>
      <c r="C54" s="32"/>
      <c r="D54" s="28"/>
      <c r="E54" s="37"/>
      <c r="F54" s="38"/>
      <c r="G54" s="151"/>
      <c r="H54" s="38"/>
    </row>
    <row r="55" spans="2:8" ht="15.6" x14ac:dyDescent="0.3">
      <c r="B55" s="19"/>
      <c r="C55" s="53"/>
      <c r="D55" s="36"/>
      <c r="E55" s="37"/>
      <c r="F55" s="38"/>
      <c r="G55" s="37"/>
      <c r="H55" s="38"/>
    </row>
    <row r="56" spans="2:8" ht="15.6" x14ac:dyDescent="0.3">
      <c r="B56" s="19"/>
      <c r="C56" s="54"/>
      <c r="D56" s="36"/>
      <c r="E56" s="37"/>
      <c r="F56" s="38"/>
      <c r="G56" s="37"/>
      <c r="H56" s="38"/>
    </row>
    <row r="57" spans="2:8" ht="15.6" x14ac:dyDescent="0.3">
      <c r="B57" s="45"/>
      <c r="C57" s="50"/>
      <c r="D57" s="51"/>
      <c r="E57" s="48"/>
      <c r="F57" s="49"/>
      <c r="G57" s="48"/>
      <c r="H57" s="49"/>
    </row>
    <row r="58" spans="2:8" ht="15.6" x14ac:dyDescent="0.3">
      <c r="B58" s="19"/>
      <c r="C58" s="35"/>
      <c r="D58" s="36"/>
      <c r="E58" s="37"/>
      <c r="F58" s="38"/>
      <c r="G58" s="37"/>
      <c r="H58" s="38"/>
    </row>
    <row r="59" spans="2:8" ht="15.6" x14ac:dyDescent="0.3">
      <c r="B59" s="19"/>
      <c r="C59" s="35"/>
      <c r="D59" s="36"/>
      <c r="E59" s="37"/>
      <c r="F59" s="38"/>
      <c r="G59" s="37"/>
      <c r="H59" s="38"/>
    </row>
    <row r="60" spans="2:8" ht="15.6" x14ac:dyDescent="0.3">
      <c r="B60" s="19"/>
      <c r="C60" s="35"/>
      <c r="D60" s="36"/>
      <c r="E60" s="37"/>
      <c r="F60" s="38"/>
      <c r="G60" s="37"/>
      <c r="H60" s="38"/>
    </row>
    <row r="61" spans="2:8" ht="15.6" x14ac:dyDescent="0.3">
      <c r="B61" s="19"/>
      <c r="C61" s="35"/>
      <c r="D61" s="36"/>
      <c r="E61" s="37"/>
      <c r="F61" s="38"/>
      <c r="G61" s="37"/>
      <c r="H61" s="38"/>
    </row>
    <row r="62" spans="2:8" ht="15.6" x14ac:dyDescent="0.3">
      <c r="B62" s="19"/>
      <c r="C62" s="35"/>
      <c r="D62" s="36"/>
      <c r="E62" s="37"/>
      <c r="F62" s="38"/>
      <c r="G62" s="37"/>
      <c r="H62" s="38"/>
    </row>
    <row r="63" spans="2:8" ht="15.6" x14ac:dyDescent="0.3">
      <c r="B63" s="19"/>
      <c r="C63" s="35"/>
      <c r="D63" s="36"/>
      <c r="E63" s="37"/>
      <c r="F63" s="38"/>
      <c r="G63" s="37"/>
      <c r="H63" s="38"/>
    </row>
    <row r="64" spans="2:8" ht="15.6" x14ac:dyDescent="0.3">
      <c r="B64" s="19"/>
      <c r="C64" s="35"/>
      <c r="D64" s="36"/>
      <c r="E64" s="37"/>
      <c r="F64" s="38"/>
      <c r="G64" s="37"/>
      <c r="H64" s="38"/>
    </row>
    <row r="65" spans="2:8" ht="15.6" x14ac:dyDescent="0.3">
      <c r="B65" s="19"/>
      <c r="C65" s="55"/>
      <c r="D65" s="56"/>
      <c r="E65" s="37"/>
      <c r="F65" s="38"/>
      <c r="G65" s="37"/>
      <c r="H65" s="38"/>
    </row>
    <row r="66" spans="2:8" ht="15.6" x14ac:dyDescent="0.3">
      <c r="B66" s="57"/>
      <c r="C66" s="58"/>
      <c r="D66" s="59"/>
      <c r="E66" s="48"/>
      <c r="F66" s="49"/>
      <c r="G66" s="48"/>
      <c r="H66" s="49"/>
    </row>
    <row r="67" spans="2:8" ht="16.2" thickBot="1" x14ac:dyDescent="0.35">
      <c r="B67" s="60"/>
      <c r="C67" s="61"/>
      <c r="D67" s="62"/>
      <c r="E67" s="63"/>
      <c r="F67" s="64"/>
      <c r="G67" s="63"/>
      <c r="H67" s="38"/>
    </row>
    <row r="68" spans="2:8" ht="54.6" thickBot="1" x14ac:dyDescent="0.35">
      <c r="B68" s="11" t="s">
        <v>15</v>
      </c>
      <c r="C68" s="65" t="s">
        <v>2</v>
      </c>
      <c r="D68" s="10" t="s">
        <v>3</v>
      </c>
      <c r="E68" s="10" t="str">
        <f>$E$3</f>
        <v>Contract Pricing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/>
      <c r="C70" s="43"/>
      <c r="D70" s="28"/>
      <c r="E70" s="37"/>
      <c r="F70" s="38"/>
      <c r="G70" s="151"/>
      <c r="H70" s="38"/>
    </row>
    <row r="71" spans="2:8" ht="15.6" x14ac:dyDescent="0.3">
      <c r="B71" s="67"/>
      <c r="C71" s="43"/>
      <c r="D71" s="28"/>
      <c r="E71" s="37"/>
      <c r="F71" s="38"/>
      <c r="G71" s="151"/>
      <c r="H71" s="38"/>
    </row>
    <row r="72" spans="2:8" ht="15.6" x14ac:dyDescent="0.3">
      <c r="B72" s="67"/>
      <c r="C72" s="43"/>
      <c r="D72" s="28"/>
      <c r="E72" s="37"/>
      <c r="F72" s="38"/>
      <c r="G72" s="151"/>
      <c r="H72" s="38"/>
    </row>
    <row r="73" spans="2:8" ht="15.6" x14ac:dyDescent="0.3">
      <c r="B73" s="67"/>
      <c r="C73" s="43"/>
      <c r="D73" s="28"/>
      <c r="E73" s="37"/>
      <c r="F73" s="38"/>
      <c r="G73" s="151"/>
      <c r="H73" s="38"/>
    </row>
    <row r="74" spans="2:8" ht="15.6" x14ac:dyDescent="0.3">
      <c r="B74" s="67"/>
      <c r="C74" s="43"/>
      <c r="D74" s="28"/>
      <c r="E74" s="37"/>
      <c r="F74" s="38"/>
      <c r="G74" s="151"/>
      <c r="H74" s="38"/>
    </row>
    <row r="75" spans="2:8" ht="15.6" x14ac:dyDescent="0.3">
      <c r="B75" s="67"/>
      <c r="C75" s="43"/>
      <c r="D75" s="28"/>
      <c r="E75" s="37"/>
      <c r="F75" s="38"/>
      <c r="G75" s="151"/>
      <c r="H75" s="38"/>
    </row>
    <row r="76" spans="2:8" ht="15.6" x14ac:dyDescent="0.3">
      <c r="B76" s="67"/>
      <c r="C76" s="43"/>
      <c r="D76" s="28"/>
      <c r="E76" s="37"/>
      <c r="F76" s="38"/>
      <c r="G76" s="151"/>
      <c r="H76" s="38"/>
    </row>
    <row r="77" spans="2:8" ht="15.6" x14ac:dyDescent="0.3">
      <c r="B77" s="67"/>
      <c r="C77" s="43"/>
      <c r="D77" s="28"/>
      <c r="E77" s="37"/>
      <c r="F77" s="38"/>
      <c r="G77" s="151"/>
      <c r="H77" s="38"/>
    </row>
    <row r="78" spans="2:8" ht="15.6" x14ac:dyDescent="0.3">
      <c r="B78" s="67"/>
      <c r="C78" s="43"/>
      <c r="D78" s="28"/>
      <c r="E78" s="37"/>
      <c r="F78" s="38"/>
      <c r="G78" s="151"/>
      <c r="H78" s="38"/>
    </row>
    <row r="79" spans="2:8" ht="15.6" x14ac:dyDescent="0.3">
      <c r="B79" s="67"/>
      <c r="C79" s="43"/>
      <c r="D79" s="28"/>
      <c r="E79" s="37"/>
      <c r="F79" s="38"/>
      <c r="G79" s="151"/>
      <c r="H79" s="38"/>
    </row>
    <row r="80" spans="2:8" ht="15.6" x14ac:dyDescent="0.3">
      <c r="B80" s="67"/>
      <c r="C80" s="43"/>
      <c r="D80" s="28"/>
      <c r="E80" s="37"/>
      <c r="F80" s="38"/>
      <c r="G80" s="151"/>
      <c r="H80" s="38"/>
    </row>
    <row r="81" spans="1:9" ht="16.2" thickBot="1" x14ac:dyDescent="0.35">
      <c r="B81" s="67"/>
      <c r="C81" s="43"/>
      <c r="D81" s="28"/>
      <c r="E81" s="68"/>
      <c r="F81" s="69"/>
      <c r="G81" s="151"/>
      <c r="H81" s="38"/>
    </row>
    <row r="82" spans="1:9" ht="54.6" thickBot="1" x14ac:dyDescent="0.35">
      <c r="B82" s="11" t="s">
        <v>17</v>
      </c>
      <c r="C82" s="65" t="s">
        <v>2</v>
      </c>
      <c r="D82" s="10" t="s">
        <v>3</v>
      </c>
      <c r="E82" s="10" t="str">
        <f>$E$3</f>
        <v>Contract Pricing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73"/>
      <c r="D84" s="74"/>
      <c r="E84" s="75"/>
      <c r="F84" s="38"/>
      <c r="G84" s="75"/>
      <c r="H84" s="38"/>
      <c r="I84" s="71"/>
    </row>
    <row r="85" spans="1:9" ht="15.6" x14ac:dyDescent="0.3">
      <c r="A85" s="71"/>
      <c r="B85" s="72"/>
      <c r="C85" s="73"/>
      <c r="D85" s="74"/>
      <c r="E85" s="75"/>
      <c r="F85" s="38"/>
      <c r="G85" s="75"/>
      <c r="H85" s="38"/>
      <c r="I85" s="71"/>
    </row>
    <row r="86" spans="1:9" ht="15.6" x14ac:dyDescent="0.3">
      <c r="B86" s="45"/>
      <c r="C86" s="50"/>
      <c r="D86" s="51"/>
      <c r="E86" s="66"/>
      <c r="F86" s="49"/>
      <c r="G86" s="66"/>
      <c r="H86" s="49"/>
    </row>
    <row r="87" spans="1:9" ht="15.6" x14ac:dyDescent="0.3">
      <c r="B87" s="76"/>
      <c r="C87" s="27"/>
      <c r="D87" s="28"/>
      <c r="E87" s="37"/>
      <c r="F87" s="38"/>
      <c r="G87" s="151"/>
      <c r="H87" s="38"/>
    </row>
    <row r="88" spans="1:9" ht="15.6" x14ac:dyDescent="0.3">
      <c r="B88" s="77"/>
      <c r="C88" s="27"/>
      <c r="D88" s="28"/>
      <c r="E88" s="37"/>
      <c r="F88" s="38"/>
      <c r="G88" s="151"/>
      <c r="H88" s="38"/>
    </row>
    <row r="89" spans="1:9" ht="15.6" x14ac:dyDescent="0.3">
      <c r="B89" s="78"/>
      <c r="C89" s="27"/>
      <c r="D89" s="28"/>
      <c r="E89" s="37"/>
      <c r="F89" s="38"/>
      <c r="G89" s="151"/>
      <c r="H89" s="38"/>
    </row>
    <row r="90" spans="1:9" ht="15.6" x14ac:dyDescent="0.3">
      <c r="B90" s="77"/>
      <c r="C90" s="27"/>
      <c r="D90" s="28"/>
      <c r="E90" s="37"/>
      <c r="F90" s="38"/>
      <c r="G90" s="151"/>
      <c r="H90" s="38"/>
    </row>
    <row r="91" spans="1:9" ht="15.6" x14ac:dyDescent="0.3">
      <c r="B91" s="79"/>
      <c r="C91" s="46"/>
      <c r="D91" s="47"/>
      <c r="E91" s="80"/>
      <c r="F91" s="81"/>
      <c r="G91" s="80"/>
      <c r="H91" s="81"/>
    </row>
    <row r="92" spans="1:9" ht="15.6" x14ac:dyDescent="0.3">
      <c r="B92" s="82"/>
      <c r="C92" s="54"/>
      <c r="D92" s="36"/>
      <c r="E92" s="37"/>
      <c r="F92" s="38"/>
      <c r="G92" s="37"/>
      <c r="H92" s="38"/>
    </row>
    <row r="93" spans="1:9" ht="15.6" x14ac:dyDescent="0.3">
      <c r="B93" s="82"/>
      <c r="C93" s="54"/>
      <c r="D93" s="36"/>
      <c r="E93" s="37"/>
      <c r="F93" s="38"/>
      <c r="G93" s="37"/>
      <c r="H93" s="38"/>
    </row>
    <row r="94" spans="1:9" ht="15.6" x14ac:dyDescent="0.3">
      <c r="B94" s="82"/>
      <c r="C94" s="54"/>
      <c r="D94" s="36"/>
      <c r="E94" s="37"/>
      <c r="F94" s="38"/>
      <c r="G94" s="37"/>
      <c r="H94" s="38"/>
    </row>
    <row r="95" spans="1:9" ht="15.6" x14ac:dyDescent="0.3">
      <c r="B95" s="77"/>
      <c r="C95" s="54"/>
      <c r="D95" s="83"/>
      <c r="E95" s="84"/>
      <c r="F95" s="38"/>
      <c r="G95" s="84"/>
      <c r="H95" s="38"/>
    </row>
    <row r="96" spans="1:9" ht="15.6" x14ac:dyDescent="0.3">
      <c r="B96" s="77"/>
      <c r="C96" s="54"/>
      <c r="D96" s="83"/>
      <c r="E96" s="84"/>
      <c r="F96" s="38"/>
      <c r="G96" s="84"/>
      <c r="H96" s="38"/>
    </row>
    <row r="97" spans="2:8" ht="16.2" thickBot="1" x14ac:dyDescent="0.35">
      <c r="B97" s="85"/>
      <c r="C97" s="86"/>
      <c r="D97" s="87"/>
      <c r="E97" s="63"/>
      <c r="F97" s="64"/>
      <c r="G97" s="63"/>
      <c r="H97" s="38"/>
    </row>
    <row r="98" spans="2:8" ht="54.6" thickBot="1" x14ac:dyDescent="0.35">
      <c r="B98" s="88" t="s">
        <v>18</v>
      </c>
      <c r="C98" s="89" t="s">
        <v>2</v>
      </c>
      <c r="D98" s="90" t="s">
        <v>3</v>
      </c>
      <c r="E98" s="90" t="str">
        <f>$E$3</f>
        <v>Contract Pricing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52"/>
      <c r="C100" s="35"/>
      <c r="D100" s="36"/>
      <c r="E100" s="93"/>
      <c r="F100" s="38"/>
      <c r="G100" s="93"/>
      <c r="H100" s="38"/>
    </row>
    <row r="101" spans="2:8" ht="15.6" x14ac:dyDescent="0.3">
      <c r="B101" s="19"/>
      <c r="C101" s="35"/>
      <c r="D101" s="36"/>
      <c r="E101" s="93"/>
      <c r="F101" s="38"/>
      <c r="G101" s="93"/>
      <c r="H101" s="38"/>
    </row>
    <row r="102" spans="2:8" ht="15.6" x14ac:dyDescent="0.3">
      <c r="B102" s="19"/>
      <c r="C102" s="35"/>
      <c r="D102" s="36"/>
      <c r="E102" s="93"/>
      <c r="F102" s="38"/>
      <c r="G102" s="93"/>
      <c r="H102" s="38"/>
    </row>
    <row r="103" spans="2:8" ht="15.6" x14ac:dyDescent="0.3">
      <c r="B103" s="19"/>
      <c r="C103" s="35"/>
      <c r="D103" s="36"/>
      <c r="E103" s="93"/>
      <c r="F103" s="38"/>
      <c r="G103" s="93"/>
      <c r="H103" s="38"/>
    </row>
    <row r="104" spans="2:8" ht="15.6" x14ac:dyDescent="0.3">
      <c r="B104" s="19"/>
      <c r="C104" s="35"/>
      <c r="D104" s="36"/>
      <c r="E104" s="93"/>
      <c r="F104" s="38"/>
      <c r="G104" s="93"/>
      <c r="H104" s="38"/>
    </row>
    <row r="105" spans="2:8" ht="15.6" x14ac:dyDescent="0.3">
      <c r="B105" s="19"/>
      <c r="C105" s="35"/>
      <c r="D105" s="36"/>
      <c r="E105" s="93"/>
      <c r="F105" s="38"/>
      <c r="G105" s="93"/>
      <c r="H105" s="38"/>
    </row>
    <row r="106" spans="2:8" ht="15.6" x14ac:dyDescent="0.3">
      <c r="B106" s="45"/>
      <c r="C106" s="94"/>
      <c r="D106" s="95"/>
      <c r="E106" s="96"/>
      <c r="F106" s="81"/>
      <c r="G106" s="96"/>
      <c r="H106" s="81"/>
    </row>
    <row r="107" spans="2:8" ht="15.6" x14ac:dyDescent="0.3">
      <c r="B107" s="52"/>
      <c r="C107" s="35"/>
      <c r="D107" s="36"/>
      <c r="E107" s="93"/>
      <c r="F107" s="38"/>
      <c r="G107" s="93"/>
      <c r="H107" s="38"/>
    </row>
    <row r="108" spans="2:8" ht="15.6" x14ac:dyDescent="0.3">
      <c r="B108" s="19"/>
      <c r="C108" s="35"/>
      <c r="D108" s="36"/>
      <c r="E108" s="93"/>
      <c r="F108" s="38"/>
      <c r="G108" s="93"/>
      <c r="H108" s="38"/>
    </row>
    <row r="109" spans="2:8" ht="15.6" x14ac:dyDescent="0.3">
      <c r="B109" s="19"/>
      <c r="C109" s="35"/>
      <c r="D109" s="36"/>
      <c r="E109" s="93"/>
      <c r="F109" s="38"/>
      <c r="G109" s="93"/>
      <c r="H109" s="38"/>
    </row>
    <row r="110" spans="2:8" ht="15.6" x14ac:dyDescent="0.3">
      <c r="B110" s="19"/>
      <c r="C110" s="35"/>
      <c r="D110" s="36"/>
      <c r="E110" s="93"/>
      <c r="F110" s="38"/>
      <c r="G110" s="93"/>
      <c r="H110" s="38"/>
    </row>
    <row r="111" spans="2:8" ht="15.6" x14ac:dyDescent="0.3">
      <c r="B111" s="19"/>
      <c r="C111" s="35"/>
      <c r="D111" s="36"/>
      <c r="E111" s="93"/>
      <c r="F111" s="38"/>
      <c r="G111" s="93"/>
      <c r="H111" s="38"/>
    </row>
    <row r="112" spans="2:8" ht="15.6" x14ac:dyDescent="0.3">
      <c r="B112" s="19"/>
      <c r="C112" s="35"/>
      <c r="D112" s="36"/>
      <c r="E112" s="93"/>
      <c r="F112" s="38"/>
      <c r="G112" s="93"/>
      <c r="H112" s="38"/>
    </row>
    <row r="113" spans="2:8" ht="15.6" x14ac:dyDescent="0.3">
      <c r="B113" s="97"/>
      <c r="C113" s="94"/>
      <c r="D113" s="95"/>
      <c r="E113" s="96"/>
      <c r="F113" s="81"/>
      <c r="G113" s="96"/>
      <c r="H113" s="81"/>
    </row>
    <row r="114" spans="2:8" ht="15.6" x14ac:dyDescent="0.3">
      <c r="B114" s="52"/>
      <c r="C114" s="35"/>
      <c r="D114" s="36"/>
      <c r="E114" s="93"/>
      <c r="F114" s="38"/>
      <c r="G114" s="93"/>
      <c r="H114" s="38"/>
    </row>
    <row r="115" spans="2:8" ht="15.6" x14ac:dyDescent="0.3">
      <c r="B115" s="19"/>
      <c r="C115" s="35"/>
      <c r="D115" s="36"/>
      <c r="E115" s="93"/>
      <c r="F115" s="38"/>
      <c r="G115" s="93"/>
      <c r="H115" s="38"/>
    </row>
    <row r="116" spans="2:8" ht="15.6" x14ac:dyDescent="0.3">
      <c r="B116" s="19"/>
      <c r="C116" s="35"/>
      <c r="D116" s="36"/>
      <c r="E116" s="93"/>
      <c r="F116" s="38"/>
      <c r="G116" s="93"/>
      <c r="H116" s="38"/>
    </row>
    <row r="117" spans="2:8" ht="15.6" x14ac:dyDescent="0.3">
      <c r="B117" s="19"/>
      <c r="C117" s="35"/>
      <c r="D117" s="36"/>
      <c r="E117" s="93"/>
      <c r="F117" s="38"/>
      <c r="G117" s="93"/>
      <c r="H117" s="38"/>
    </row>
    <row r="118" spans="2:8" ht="15.6" x14ac:dyDescent="0.3">
      <c r="B118" s="19"/>
      <c r="C118" s="35"/>
      <c r="D118" s="36"/>
      <c r="E118" s="93"/>
      <c r="F118" s="38"/>
      <c r="G118" s="93"/>
      <c r="H118" s="38"/>
    </row>
    <row r="119" spans="2:8" ht="15.6" x14ac:dyDescent="0.3">
      <c r="B119" s="19"/>
      <c r="C119" s="35"/>
      <c r="D119" s="36"/>
      <c r="E119" s="93"/>
      <c r="F119" s="38"/>
      <c r="G119" s="93"/>
      <c r="H119" s="38"/>
    </row>
    <row r="120" spans="2:8" ht="15.6" x14ac:dyDescent="0.3">
      <c r="B120" s="19"/>
      <c r="C120" s="35"/>
      <c r="D120" s="36"/>
      <c r="E120" s="93"/>
      <c r="F120" s="38"/>
      <c r="G120" s="93"/>
      <c r="H120" s="38"/>
    </row>
    <row r="121" spans="2:8" ht="15.6" x14ac:dyDescent="0.3">
      <c r="B121" s="19"/>
      <c r="C121" s="35"/>
      <c r="D121" s="36"/>
      <c r="E121" s="93"/>
      <c r="F121" s="38"/>
      <c r="G121" s="93"/>
      <c r="H121" s="38"/>
    </row>
    <row r="122" spans="2:8" ht="15.6" x14ac:dyDescent="0.3">
      <c r="B122" s="19"/>
      <c r="C122" s="35"/>
      <c r="D122" s="36"/>
      <c r="E122" s="93"/>
      <c r="F122" s="38"/>
      <c r="G122" s="93"/>
      <c r="H122" s="38"/>
    </row>
    <row r="123" spans="2:8" ht="16.2" thickBot="1" x14ac:dyDescent="0.35">
      <c r="B123" s="19"/>
      <c r="C123" s="98"/>
      <c r="D123" s="36"/>
      <c r="E123" s="99"/>
      <c r="F123" s="64"/>
      <c r="G123" s="99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90" t="str">
        <f>$E$3</f>
        <v>Contract Pricing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52"/>
      <c r="C126" s="27"/>
      <c r="D126" s="28"/>
      <c r="E126" s="93"/>
      <c r="F126" s="38"/>
      <c r="G126" s="151"/>
      <c r="H126" s="38"/>
    </row>
    <row r="127" spans="2:8" ht="15.6" x14ac:dyDescent="0.3">
      <c r="B127" s="19"/>
      <c r="C127" s="35"/>
      <c r="D127" s="36"/>
      <c r="E127" s="93"/>
      <c r="F127" s="38"/>
      <c r="G127" s="93"/>
      <c r="H127" s="38"/>
    </row>
    <row r="128" spans="2:8" ht="15.6" x14ac:dyDescent="0.3">
      <c r="B128" s="19"/>
      <c r="C128" s="27"/>
      <c r="D128" s="28"/>
      <c r="E128" s="93"/>
      <c r="F128" s="38"/>
      <c r="G128" s="151"/>
      <c r="H128" s="38"/>
    </row>
    <row r="129" spans="2:8" ht="15.6" x14ac:dyDescent="0.3">
      <c r="B129" s="19"/>
      <c r="C129" s="35"/>
      <c r="D129" s="36"/>
      <c r="E129" s="93"/>
      <c r="F129" s="38"/>
      <c r="G129" s="93"/>
      <c r="H129" s="38"/>
    </row>
    <row r="130" spans="2:8" ht="15.6" x14ac:dyDescent="0.3">
      <c r="B130" s="19"/>
      <c r="C130" s="35"/>
      <c r="D130" s="36"/>
      <c r="E130" s="93"/>
      <c r="F130" s="38"/>
      <c r="G130" s="93"/>
      <c r="H130" s="38"/>
    </row>
    <row r="131" spans="2:8" ht="15.6" x14ac:dyDescent="0.3">
      <c r="B131" s="19"/>
      <c r="C131" s="27"/>
      <c r="D131" s="28"/>
      <c r="E131" s="93"/>
      <c r="F131" s="38"/>
      <c r="G131" s="151"/>
      <c r="H131" s="38"/>
    </row>
    <row r="132" spans="2:8" ht="15.6" x14ac:dyDescent="0.3">
      <c r="B132" s="19"/>
      <c r="C132" s="35"/>
      <c r="D132" s="36"/>
      <c r="E132" s="93"/>
      <c r="F132" s="38"/>
      <c r="G132" s="93"/>
      <c r="H132" s="38"/>
    </row>
    <row r="133" spans="2:8" ht="15.6" x14ac:dyDescent="0.3">
      <c r="B133" s="19"/>
      <c r="C133" s="27"/>
      <c r="D133" s="28"/>
      <c r="E133" s="93"/>
      <c r="F133" s="38"/>
      <c r="G133" s="151"/>
      <c r="H133" s="38"/>
    </row>
    <row r="134" spans="2:8" ht="15.6" x14ac:dyDescent="0.3">
      <c r="B134" s="19"/>
      <c r="C134" s="27"/>
      <c r="D134" s="28"/>
      <c r="E134" s="93"/>
      <c r="F134" s="38"/>
      <c r="G134" s="152"/>
      <c r="H134" s="38"/>
    </row>
    <row r="135" spans="2:8" ht="15.6" x14ac:dyDescent="0.3">
      <c r="B135" s="19"/>
      <c r="C135" s="27"/>
      <c r="D135" s="28"/>
      <c r="E135" s="93"/>
      <c r="F135" s="38"/>
      <c r="G135" s="152"/>
      <c r="H135" s="38"/>
    </row>
    <row r="136" spans="2:8" ht="15.6" x14ac:dyDescent="0.3">
      <c r="B136" s="19"/>
      <c r="C136" s="27"/>
      <c r="D136" s="28"/>
      <c r="E136" s="93"/>
      <c r="F136" s="38"/>
      <c r="G136" s="152"/>
      <c r="H136" s="38"/>
    </row>
    <row r="137" spans="2:8" ht="15.6" x14ac:dyDescent="0.3">
      <c r="B137" s="19"/>
      <c r="C137" s="27"/>
      <c r="D137" s="28"/>
      <c r="E137" s="93"/>
      <c r="F137" s="38"/>
      <c r="G137" s="152"/>
      <c r="H137" s="38"/>
    </row>
    <row r="138" spans="2:8" ht="15.6" x14ac:dyDescent="0.3">
      <c r="B138" s="45"/>
      <c r="C138" s="94"/>
      <c r="D138" s="100"/>
      <c r="E138" s="101"/>
      <c r="F138" s="81"/>
      <c r="G138" s="101"/>
      <c r="H138" s="81"/>
    </row>
    <row r="139" spans="2:8" ht="15.6" x14ac:dyDescent="0.3">
      <c r="B139" s="52"/>
      <c r="C139" s="27"/>
      <c r="D139" s="28"/>
      <c r="E139" s="93"/>
      <c r="F139" s="38"/>
      <c r="G139" s="151"/>
      <c r="H139" s="38"/>
    </row>
    <row r="140" spans="2:8" ht="15.6" x14ac:dyDescent="0.3">
      <c r="B140" s="19"/>
      <c r="C140" s="35"/>
      <c r="D140" s="36"/>
      <c r="E140" s="93"/>
      <c r="F140" s="38"/>
      <c r="G140" s="93"/>
      <c r="H140" s="38"/>
    </row>
    <row r="141" spans="2:8" ht="15.6" x14ac:dyDescent="0.3">
      <c r="B141" s="19"/>
      <c r="C141" s="27"/>
      <c r="D141" s="28"/>
      <c r="E141" s="93"/>
      <c r="F141" s="38"/>
      <c r="G141" s="151"/>
      <c r="H141" s="38"/>
    </row>
    <row r="142" spans="2:8" ht="15.6" x14ac:dyDescent="0.3">
      <c r="B142" s="19"/>
      <c r="C142" s="35"/>
      <c r="D142" s="36"/>
      <c r="E142" s="93"/>
      <c r="F142" s="38"/>
      <c r="G142" s="93"/>
      <c r="H142" s="38"/>
    </row>
    <row r="143" spans="2:8" ht="15.6" x14ac:dyDescent="0.3">
      <c r="B143" s="19"/>
      <c r="C143" s="35"/>
      <c r="D143" s="36"/>
      <c r="E143" s="93"/>
      <c r="F143" s="38"/>
      <c r="G143" s="93"/>
      <c r="H143" s="38"/>
    </row>
    <row r="144" spans="2:8" ht="15.6" x14ac:dyDescent="0.3">
      <c r="B144" s="19"/>
      <c r="C144" s="27"/>
      <c r="D144" s="28"/>
      <c r="E144" s="93"/>
      <c r="F144" s="38"/>
      <c r="G144" s="151"/>
      <c r="H144" s="38"/>
    </row>
    <row r="145" spans="2:8" ht="15.6" x14ac:dyDescent="0.3">
      <c r="B145" s="19"/>
      <c r="C145" s="35"/>
      <c r="D145" s="36"/>
      <c r="E145" s="93"/>
      <c r="F145" s="38"/>
      <c r="G145" s="93"/>
      <c r="H145" s="38"/>
    </row>
    <row r="146" spans="2:8" ht="15.6" x14ac:dyDescent="0.3">
      <c r="B146" s="19"/>
      <c r="C146" s="27"/>
      <c r="D146" s="28"/>
      <c r="E146" s="93"/>
      <c r="F146" s="38"/>
      <c r="G146" s="151"/>
      <c r="H146" s="38"/>
    </row>
    <row r="147" spans="2:8" ht="15.6" x14ac:dyDescent="0.3">
      <c r="B147" s="19"/>
      <c r="C147" s="35"/>
      <c r="D147" s="36"/>
      <c r="E147" s="93"/>
      <c r="F147" s="38"/>
      <c r="G147" s="93"/>
      <c r="H147" s="38"/>
    </row>
    <row r="148" spans="2:8" ht="15.6" x14ac:dyDescent="0.3">
      <c r="B148" s="19"/>
      <c r="C148" s="35"/>
      <c r="D148" s="36"/>
      <c r="E148" s="93"/>
      <c r="F148" s="38"/>
      <c r="G148" s="93"/>
      <c r="H148" s="38"/>
    </row>
    <row r="149" spans="2:8" ht="15.6" x14ac:dyDescent="0.3">
      <c r="B149" s="19"/>
      <c r="C149" s="27"/>
      <c r="D149" s="28"/>
      <c r="E149" s="93"/>
      <c r="F149" s="38"/>
      <c r="G149" s="151"/>
      <c r="H149" s="38"/>
    </row>
    <row r="150" spans="2:8" ht="15.6" x14ac:dyDescent="0.3">
      <c r="B150" s="19"/>
      <c r="C150" s="27"/>
      <c r="D150" s="28"/>
      <c r="E150" s="93"/>
      <c r="F150" s="38"/>
      <c r="G150" s="151"/>
      <c r="H150" s="38"/>
    </row>
    <row r="151" spans="2:8" ht="15.6" x14ac:dyDescent="0.3">
      <c r="B151" s="19"/>
      <c r="C151" s="35"/>
      <c r="D151" s="36"/>
      <c r="E151" s="93"/>
      <c r="F151" s="38"/>
      <c r="G151" s="93"/>
      <c r="H151" s="38"/>
    </row>
    <row r="152" spans="2:8" ht="15.6" x14ac:dyDescent="0.3">
      <c r="B152" s="19"/>
      <c r="C152" s="54"/>
      <c r="D152" s="36"/>
      <c r="E152" s="93"/>
      <c r="F152" s="38"/>
      <c r="G152" s="93"/>
      <c r="H152" s="38"/>
    </row>
    <row r="153" spans="2:8" ht="15.6" x14ac:dyDescent="0.3">
      <c r="B153" s="19"/>
      <c r="C153" s="35"/>
      <c r="D153" s="36"/>
      <c r="E153" s="93"/>
      <c r="F153" s="38"/>
      <c r="G153" s="93"/>
      <c r="H153" s="38"/>
    </row>
    <row r="154" spans="2:8" ht="15.6" x14ac:dyDescent="0.3">
      <c r="B154" s="19"/>
      <c r="C154" s="35"/>
      <c r="D154" s="36"/>
      <c r="E154" s="93"/>
      <c r="F154" s="38"/>
      <c r="G154" s="93"/>
      <c r="H154" s="38"/>
    </row>
    <row r="155" spans="2:8" ht="15.6" x14ac:dyDescent="0.3">
      <c r="B155" s="31"/>
      <c r="C155" s="35"/>
      <c r="D155" s="36"/>
      <c r="E155" s="93"/>
      <c r="F155" s="38"/>
      <c r="G155" s="93"/>
      <c r="H155" s="38"/>
    </row>
    <row r="156" spans="2:8" ht="15.6" x14ac:dyDescent="0.3">
      <c r="B156" s="31"/>
      <c r="C156" s="35"/>
      <c r="D156" s="36"/>
      <c r="E156" s="93"/>
      <c r="F156" s="38"/>
      <c r="G156" s="93"/>
      <c r="H156" s="38"/>
    </row>
    <row r="157" spans="2:8" ht="15.6" x14ac:dyDescent="0.3">
      <c r="B157" s="45"/>
      <c r="C157" s="102"/>
      <c r="D157" s="103"/>
      <c r="E157" s="101"/>
      <c r="F157" s="81"/>
      <c r="G157" s="101"/>
      <c r="H157" s="81"/>
    </row>
    <row r="158" spans="2:8" ht="15.6" x14ac:dyDescent="0.3">
      <c r="B158" s="52"/>
      <c r="C158" s="27"/>
      <c r="D158" s="28"/>
      <c r="E158" s="93"/>
      <c r="F158" s="38"/>
      <c r="G158" s="151"/>
      <c r="H158" s="38"/>
    </row>
    <row r="159" spans="2:8" ht="15.6" x14ac:dyDescent="0.3">
      <c r="B159" s="19"/>
      <c r="C159" s="35"/>
      <c r="D159" s="36"/>
      <c r="E159" s="93"/>
      <c r="F159" s="38"/>
      <c r="G159" s="93"/>
      <c r="H159" s="38"/>
    </row>
    <row r="160" spans="2:8" ht="15.6" x14ac:dyDescent="0.3">
      <c r="B160" s="19"/>
      <c r="C160" s="27"/>
      <c r="D160" s="28"/>
      <c r="E160" s="93"/>
      <c r="F160" s="38"/>
      <c r="G160" s="151"/>
      <c r="H160" s="38"/>
    </row>
    <row r="161" spans="2:8" ht="15.6" x14ac:dyDescent="0.3">
      <c r="B161" s="19"/>
      <c r="C161" s="35"/>
      <c r="D161" s="36"/>
      <c r="E161" s="93"/>
      <c r="F161" s="38"/>
      <c r="G161" s="93"/>
      <c r="H161" s="38"/>
    </row>
    <row r="162" spans="2:8" ht="15.6" x14ac:dyDescent="0.3">
      <c r="B162" s="19"/>
      <c r="C162" s="35"/>
      <c r="D162" s="36"/>
      <c r="E162" s="93"/>
      <c r="F162" s="38"/>
      <c r="G162" s="93"/>
      <c r="H162" s="38"/>
    </row>
    <row r="163" spans="2:8" ht="15.6" x14ac:dyDescent="0.3">
      <c r="B163" s="19"/>
      <c r="C163" s="27"/>
      <c r="D163" s="28"/>
      <c r="E163" s="93"/>
      <c r="F163" s="38"/>
      <c r="G163" s="151"/>
      <c r="H163" s="38"/>
    </row>
    <row r="164" spans="2:8" ht="15.6" x14ac:dyDescent="0.3">
      <c r="B164" s="19"/>
      <c r="C164" s="35"/>
      <c r="D164" s="36"/>
      <c r="E164" s="93"/>
      <c r="F164" s="38"/>
      <c r="G164" s="93"/>
      <c r="H164" s="38"/>
    </row>
    <row r="165" spans="2:8" ht="15.6" x14ac:dyDescent="0.3">
      <c r="B165" s="19"/>
      <c r="C165" s="27"/>
      <c r="D165" s="28"/>
      <c r="E165" s="93"/>
      <c r="F165" s="38"/>
      <c r="G165" s="151"/>
      <c r="H165" s="38"/>
    </row>
    <row r="166" spans="2:8" ht="15.6" x14ac:dyDescent="0.3">
      <c r="B166" s="19"/>
      <c r="C166" s="35"/>
      <c r="D166" s="36"/>
      <c r="E166" s="93"/>
      <c r="F166" s="38"/>
      <c r="G166" s="93"/>
      <c r="H166" s="38"/>
    </row>
    <row r="167" spans="2:8" ht="15.6" x14ac:dyDescent="0.3">
      <c r="B167" s="19"/>
      <c r="C167" s="35"/>
      <c r="D167" s="36"/>
      <c r="E167" s="93"/>
      <c r="F167" s="38"/>
      <c r="G167" s="93"/>
      <c r="H167" s="38"/>
    </row>
    <row r="168" spans="2:8" ht="15.6" x14ac:dyDescent="0.3">
      <c r="B168" s="19"/>
      <c r="C168" s="27"/>
      <c r="D168" s="28"/>
      <c r="E168" s="93"/>
      <c r="F168" s="38"/>
      <c r="G168" s="151"/>
      <c r="H168" s="38"/>
    </row>
    <row r="169" spans="2:8" ht="15.6" x14ac:dyDescent="0.3">
      <c r="B169" s="19"/>
      <c r="C169" s="27"/>
      <c r="D169" s="28"/>
      <c r="E169" s="93"/>
      <c r="F169" s="38"/>
      <c r="G169" s="151"/>
      <c r="H169" s="38"/>
    </row>
    <row r="170" spans="2:8" ht="15.6" x14ac:dyDescent="0.3">
      <c r="B170" s="19"/>
      <c r="C170" s="27"/>
      <c r="D170" s="28"/>
      <c r="E170" s="93"/>
      <c r="F170" s="38"/>
      <c r="G170" s="151"/>
      <c r="H170" s="38"/>
    </row>
    <row r="171" spans="2:8" ht="15.6" x14ac:dyDescent="0.3">
      <c r="B171" s="19"/>
      <c r="C171" s="27"/>
      <c r="D171" s="28"/>
      <c r="E171" s="93"/>
      <c r="F171" s="38"/>
      <c r="G171" s="151"/>
      <c r="H171" s="38"/>
    </row>
    <row r="172" spans="2:8" ht="15.6" x14ac:dyDescent="0.3">
      <c r="B172" s="19"/>
      <c r="C172" s="27"/>
      <c r="D172" s="28"/>
      <c r="E172" s="93"/>
      <c r="F172" s="38"/>
      <c r="G172" s="151"/>
      <c r="H172" s="38"/>
    </row>
    <row r="173" spans="2:8" ht="15.6" x14ac:dyDescent="0.3">
      <c r="B173" s="19"/>
      <c r="C173" s="27"/>
      <c r="D173" s="28"/>
      <c r="E173" s="93"/>
      <c r="F173" s="38"/>
      <c r="G173" s="151"/>
      <c r="H173" s="38"/>
    </row>
    <row r="174" spans="2:8" ht="15.6" x14ac:dyDescent="0.3">
      <c r="B174" s="19"/>
      <c r="C174" s="35"/>
      <c r="D174" s="36"/>
      <c r="E174" s="93"/>
      <c r="F174" s="38"/>
      <c r="G174" s="93"/>
      <c r="H174" s="38"/>
    </row>
    <row r="175" spans="2:8" ht="15.6" x14ac:dyDescent="0.3">
      <c r="B175" s="19"/>
      <c r="C175" s="35"/>
      <c r="D175" s="36"/>
      <c r="E175" s="93"/>
      <c r="F175" s="38"/>
      <c r="G175" s="93"/>
      <c r="H175" s="38"/>
    </row>
    <row r="176" spans="2:8" ht="15.6" x14ac:dyDescent="0.3">
      <c r="B176" s="19"/>
      <c r="C176" s="35"/>
      <c r="D176" s="36"/>
      <c r="E176" s="93"/>
      <c r="F176" s="38"/>
      <c r="G176" s="93"/>
      <c r="H176" s="38"/>
    </row>
    <row r="177" spans="2:8" ht="15.6" x14ac:dyDescent="0.3">
      <c r="B177" s="19"/>
      <c r="C177" s="35"/>
      <c r="D177" s="36"/>
      <c r="E177" s="93"/>
      <c r="F177" s="38"/>
      <c r="G177" s="93"/>
      <c r="H177" s="38"/>
    </row>
    <row r="178" spans="2:8" ht="15.6" x14ac:dyDescent="0.3">
      <c r="B178" s="19"/>
      <c r="C178" s="27"/>
      <c r="D178" s="28"/>
      <c r="E178" s="93"/>
      <c r="F178" s="38"/>
      <c r="G178" s="151"/>
      <c r="H178" s="38"/>
    </row>
    <row r="179" spans="2:8" ht="15.6" x14ac:dyDescent="0.3">
      <c r="B179" s="19"/>
      <c r="C179" s="27"/>
      <c r="D179" s="28"/>
      <c r="E179" s="93"/>
      <c r="F179" s="38"/>
      <c r="G179" s="151"/>
      <c r="H179" s="38"/>
    </row>
    <row r="180" spans="2:8" ht="15.6" x14ac:dyDescent="0.3">
      <c r="B180" s="19"/>
      <c r="C180" s="35"/>
      <c r="D180" s="36"/>
      <c r="E180" s="93"/>
      <c r="F180" s="38"/>
      <c r="G180" s="93"/>
      <c r="H180" s="38"/>
    </row>
    <row r="181" spans="2:8" ht="15.6" x14ac:dyDescent="0.3">
      <c r="B181" s="19"/>
      <c r="C181" s="35"/>
      <c r="D181" s="36"/>
      <c r="E181" s="93"/>
      <c r="F181" s="38"/>
      <c r="G181" s="93"/>
      <c r="H181" s="38"/>
    </row>
    <row r="182" spans="2:8" ht="15.6" x14ac:dyDescent="0.3">
      <c r="B182" s="19"/>
      <c r="C182" s="35"/>
      <c r="D182" s="36"/>
      <c r="E182" s="93"/>
      <c r="F182" s="38"/>
      <c r="G182" s="93"/>
      <c r="H182" s="38"/>
    </row>
    <row r="183" spans="2:8" ht="15.6" x14ac:dyDescent="0.3">
      <c r="B183" s="19"/>
      <c r="C183" s="35"/>
      <c r="D183" s="36"/>
      <c r="E183" s="93"/>
      <c r="F183" s="38"/>
      <c r="G183" s="93"/>
      <c r="H183" s="38"/>
    </row>
    <row r="184" spans="2:8" ht="15.6" x14ac:dyDescent="0.3">
      <c r="B184" s="19"/>
      <c r="C184" s="35"/>
      <c r="D184" s="36"/>
      <c r="E184" s="93"/>
      <c r="F184" s="38"/>
      <c r="G184" s="93"/>
      <c r="H184" s="38"/>
    </row>
    <row r="185" spans="2:8" ht="15.6" x14ac:dyDescent="0.3">
      <c r="B185" s="19"/>
      <c r="C185" s="35"/>
      <c r="D185" s="36"/>
      <c r="E185" s="93"/>
      <c r="F185" s="38"/>
      <c r="G185" s="93"/>
      <c r="H185" s="38"/>
    </row>
    <row r="186" spans="2:8" ht="15.6" x14ac:dyDescent="0.3">
      <c r="B186" s="19"/>
      <c r="C186" s="35"/>
      <c r="D186" s="36"/>
      <c r="E186" s="93"/>
      <c r="F186" s="38"/>
      <c r="G186" s="93"/>
      <c r="H186" s="38"/>
    </row>
    <row r="187" spans="2:8" ht="15.6" x14ac:dyDescent="0.3">
      <c r="B187" s="19"/>
      <c r="C187" s="54"/>
      <c r="D187" s="36"/>
      <c r="E187" s="93"/>
      <c r="F187" s="38"/>
      <c r="G187" s="93"/>
      <c r="H187" s="38"/>
    </row>
    <row r="188" spans="2:8" ht="15.6" x14ac:dyDescent="0.3">
      <c r="B188" s="19"/>
      <c r="C188" s="54"/>
      <c r="D188" s="36"/>
      <c r="E188" s="93"/>
      <c r="F188" s="38"/>
      <c r="G188" s="93"/>
      <c r="H188" s="38"/>
    </row>
    <row r="189" spans="2:8" ht="15.6" x14ac:dyDescent="0.3">
      <c r="B189" s="19"/>
      <c r="C189" s="54"/>
      <c r="D189" s="36"/>
      <c r="E189" s="93"/>
      <c r="F189" s="38"/>
      <c r="G189" s="93"/>
      <c r="H189" s="38"/>
    </row>
    <row r="190" spans="2:8" ht="15.6" x14ac:dyDescent="0.3">
      <c r="B190" s="19"/>
      <c r="C190" s="54"/>
      <c r="D190" s="36"/>
      <c r="E190" s="93"/>
      <c r="F190" s="38"/>
      <c r="G190" s="93"/>
      <c r="H190" s="38"/>
    </row>
    <row r="191" spans="2:8" ht="15.6" x14ac:dyDescent="0.3">
      <c r="B191" s="19"/>
      <c r="C191" s="54"/>
      <c r="D191" s="36"/>
      <c r="E191" s="93"/>
      <c r="F191" s="38"/>
      <c r="G191" s="93"/>
      <c r="H191" s="38"/>
    </row>
    <row r="192" spans="2:8" ht="15.6" x14ac:dyDescent="0.3">
      <c r="B192" s="19"/>
      <c r="C192" s="54"/>
      <c r="D192" s="36"/>
      <c r="E192" s="93"/>
      <c r="F192" s="38"/>
      <c r="G192" s="93"/>
      <c r="H192" s="38"/>
    </row>
    <row r="193" spans="2:8" ht="15.6" x14ac:dyDescent="0.3">
      <c r="B193" s="19"/>
      <c r="C193" s="104"/>
      <c r="D193" s="28"/>
      <c r="E193" s="93"/>
      <c r="F193" s="38"/>
      <c r="G193" s="151"/>
      <c r="H193" s="38"/>
    </row>
    <row r="194" spans="2:8" ht="15.6" x14ac:dyDescent="0.3">
      <c r="B194" s="19"/>
      <c r="C194" s="104"/>
      <c r="D194" s="28"/>
      <c r="E194" s="93"/>
      <c r="F194" s="38"/>
      <c r="G194" s="151"/>
      <c r="H194" s="38"/>
    </row>
    <row r="195" spans="2:8" ht="15.6" x14ac:dyDescent="0.3">
      <c r="B195" s="31"/>
      <c r="C195" s="35"/>
      <c r="D195" s="36"/>
      <c r="E195" s="93"/>
      <c r="F195" s="38"/>
      <c r="G195" s="93"/>
      <c r="H195" s="38"/>
    </row>
    <row r="196" spans="2:8" ht="15.6" x14ac:dyDescent="0.3">
      <c r="B196" s="31"/>
      <c r="C196" s="35"/>
      <c r="D196" s="36"/>
      <c r="E196" s="93"/>
      <c r="F196" s="38"/>
      <c r="G196" s="93"/>
      <c r="H196" s="38"/>
    </row>
    <row r="197" spans="2:8" ht="15.6" x14ac:dyDescent="0.3">
      <c r="B197" s="31"/>
      <c r="C197" s="35"/>
      <c r="D197" s="36"/>
      <c r="E197" s="93"/>
      <c r="F197" s="38"/>
      <c r="G197" s="93"/>
      <c r="H197" s="38"/>
    </row>
    <row r="198" spans="2:8" ht="15.6" x14ac:dyDescent="0.3">
      <c r="B198" s="31"/>
      <c r="C198" s="35"/>
      <c r="D198" s="36"/>
      <c r="E198" s="93"/>
      <c r="F198" s="38"/>
      <c r="G198" s="93"/>
      <c r="H198" s="38"/>
    </row>
    <row r="199" spans="2:8" ht="15.6" x14ac:dyDescent="0.3">
      <c r="B199" s="31"/>
      <c r="C199" s="35"/>
      <c r="D199" s="36"/>
      <c r="E199" s="93"/>
      <c r="F199" s="38"/>
      <c r="G199" s="93"/>
      <c r="H199" s="38"/>
    </row>
    <row r="200" spans="2:8" ht="15.6" x14ac:dyDescent="0.3">
      <c r="B200" s="31"/>
      <c r="C200" s="27"/>
      <c r="D200" s="28"/>
      <c r="E200" s="93"/>
      <c r="F200" s="38"/>
      <c r="G200" s="151"/>
      <c r="H200" s="38"/>
    </row>
    <row r="201" spans="2:8" ht="15.6" x14ac:dyDescent="0.3">
      <c r="B201" s="31"/>
      <c r="C201" s="35"/>
      <c r="D201" s="36"/>
      <c r="E201" s="93"/>
      <c r="F201" s="38"/>
      <c r="G201" s="93"/>
      <c r="H201" s="38"/>
    </row>
    <row r="202" spans="2:8" ht="16.2" thickBot="1" x14ac:dyDescent="0.35">
      <c r="B202" s="31"/>
      <c r="C202" s="98"/>
      <c r="D202" s="105"/>
      <c r="E202" s="99"/>
      <c r="F202" s="64"/>
      <c r="G202" s="99"/>
      <c r="H202" s="38"/>
    </row>
    <row r="203" spans="2:8" ht="54.6" thickBot="1" x14ac:dyDescent="0.35">
      <c r="B203" s="106" t="s">
        <v>19</v>
      </c>
      <c r="C203" s="10" t="s">
        <v>2</v>
      </c>
      <c r="D203" s="107" t="s">
        <v>3</v>
      </c>
      <c r="E203" s="108" t="str">
        <f>$E$3</f>
        <v>Contract Pricing</v>
      </c>
      <c r="F203" s="11" t="s">
        <v>14</v>
      </c>
      <c r="G203" s="108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111"/>
      <c r="H204" s="41"/>
    </row>
    <row r="205" spans="2:8" ht="15.6" x14ac:dyDescent="0.3">
      <c r="B205" s="112"/>
      <c r="C205" s="113"/>
      <c r="D205" s="114"/>
      <c r="E205" s="115"/>
      <c r="F205" s="38"/>
      <c r="G205" s="115"/>
      <c r="H205" s="38"/>
    </row>
    <row r="206" spans="2:8" ht="15.6" x14ac:dyDescent="0.3">
      <c r="B206" s="116"/>
      <c r="C206" s="113"/>
      <c r="D206" s="114"/>
      <c r="E206" s="115"/>
      <c r="F206" s="38"/>
      <c r="G206" s="115"/>
      <c r="H206" s="38"/>
    </row>
    <row r="207" spans="2:8" ht="15.6" x14ac:dyDescent="0.3">
      <c r="B207" s="45"/>
      <c r="C207" s="109"/>
      <c r="D207" s="110"/>
      <c r="E207" s="117"/>
      <c r="F207" s="81"/>
      <c r="G207" s="117"/>
      <c r="H207" s="81"/>
    </row>
    <row r="208" spans="2:8" ht="15.6" x14ac:dyDescent="0.3">
      <c r="B208" s="118"/>
      <c r="C208" s="35"/>
      <c r="D208" s="36"/>
      <c r="E208" s="119"/>
      <c r="F208" s="38"/>
      <c r="G208" s="119"/>
      <c r="H208" s="38"/>
    </row>
    <row r="209" spans="2:8" ht="15.6" x14ac:dyDescent="0.3">
      <c r="B209" s="118"/>
      <c r="C209" s="35"/>
      <c r="D209" s="36"/>
      <c r="E209" s="119"/>
      <c r="F209" s="38"/>
      <c r="G209" s="119"/>
      <c r="H209" s="38"/>
    </row>
    <row r="210" spans="2:8" ht="15.6" x14ac:dyDescent="0.3">
      <c r="B210" s="118"/>
      <c r="C210" s="35"/>
      <c r="D210" s="36"/>
      <c r="E210" s="119"/>
      <c r="F210" s="38"/>
      <c r="G210" s="119"/>
      <c r="H210" s="38"/>
    </row>
    <row r="211" spans="2:8" ht="15.6" x14ac:dyDescent="0.3">
      <c r="B211" s="118"/>
      <c r="C211" s="35"/>
      <c r="D211" s="36"/>
      <c r="E211" s="119"/>
      <c r="F211" s="38"/>
      <c r="G211" s="119"/>
      <c r="H211" s="38"/>
    </row>
    <row r="212" spans="2:8" ht="15.6" x14ac:dyDescent="0.3">
      <c r="B212" s="118"/>
      <c r="C212" s="35"/>
      <c r="D212" s="36"/>
      <c r="E212" s="119"/>
      <c r="F212" s="38"/>
      <c r="G212" s="119"/>
      <c r="H212" s="38"/>
    </row>
    <row r="213" spans="2:8" ht="15.6" x14ac:dyDescent="0.3">
      <c r="B213" s="118"/>
      <c r="C213" s="35"/>
      <c r="D213" s="36"/>
      <c r="E213" s="119"/>
      <c r="F213" s="38"/>
      <c r="G213" s="119"/>
      <c r="H213" s="38"/>
    </row>
    <row r="214" spans="2:8" ht="15.6" x14ac:dyDescent="0.3">
      <c r="B214" s="45"/>
      <c r="C214" s="50"/>
      <c r="D214" s="92"/>
      <c r="E214" s="117"/>
      <c r="F214" s="81"/>
      <c r="G214" s="117"/>
      <c r="H214" s="81"/>
    </row>
    <row r="215" spans="2:8" ht="15.6" x14ac:dyDescent="0.3">
      <c r="B215" s="52"/>
      <c r="C215" s="98"/>
      <c r="D215" s="36"/>
      <c r="E215" s="119"/>
      <c r="F215" s="38"/>
      <c r="G215" s="119"/>
      <c r="H215" s="38"/>
    </row>
    <row r="216" spans="2:8" ht="15.6" x14ac:dyDescent="0.3">
      <c r="B216" s="118"/>
      <c r="C216" s="35"/>
      <c r="D216" s="36"/>
      <c r="E216" s="119"/>
      <c r="F216" s="38"/>
      <c r="G216" s="119"/>
      <c r="H216" s="38"/>
    </row>
    <row r="217" spans="2:8" ht="15.6" x14ac:dyDescent="0.3">
      <c r="B217" s="118"/>
      <c r="C217" s="35"/>
      <c r="D217" s="36"/>
      <c r="E217" s="119"/>
      <c r="F217" s="38"/>
      <c r="G217" s="119"/>
      <c r="H217" s="38"/>
    </row>
    <row r="218" spans="2:8" ht="15.6" x14ac:dyDescent="0.3">
      <c r="B218" s="118"/>
      <c r="C218" s="35"/>
      <c r="D218" s="36"/>
      <c r="E218" s="119"/>
      <c r="F218" s="38"/>
      <c r="G218" s="119"/>
      <c r="H218" s="38"/>
    </row>
    <row r="219" spans="2:8" ht="15.6" x14ac:dyDescent="0.3">
      <c r="B219" s="118"/>
      <c r="C219" s="35"/>
      <c r="D219" s="36"/>
      <c r="E219" s="119"/>
      <c r="F219" s="38"/>
      <c r="G219" s="119"/>
      <c r="H219" s="38"/>
    </row>
    <row r="220" spans="2:8" ht="15.6" x14ac:dyDescent="0.3">
      <c r="B220" s="118"/>
      <c r="C220" s="35"/>
      <c r="D220" s="36"/>
      <c r="E220" s="119"/>
      <c r="F220" s="38"/>
      <c r="G220" s="119"/>
      <c r="H220" s="38"/>
    </row>
    <row r="221" spans="2:8" ht="15.6" x14ac:dyDescent="0.3">
      <c r="B221" s="120"/>
      <c r="C221" s="121"/>
      <c r="D221" s="122"/>
      <c r="E221" s="101"/>
      <c r="F221" s="81"/>
      <c r="G221" s="101"/>
      <c r="H221" s="81"/>
    </row>
    <row r="222" spans="2:8" ht="15.6" x14ac:dyDescent="0.3">
      <c r="B222" s="116"/>
      <c r="C222" s="35"/>
      <c r="D222" s="36"/>
      <c r="E222" s="119"/>
      <c r="F222" s="38"/>
      <c r="G222" s="119"/>
      <c r="H222" s="38"/>
    </row>
    <row r="223" spans="2:8" ht="15.6" x14ac:dyDescent="0.3">
      <c r="B223" s="116"/>
      <c r="C223" s="123"/>
      <c r="D223" s="36"/>
      <c r="E223" s="119"/>
      <c r="F223" s="38"/>
      <c r="G223" s="119"/>
      <c r="H223" s="38"/>
    </row>
    <row r="224" spans="2:8" ht="15.6" x14ac:dyDescent="0.3">
      <c r="B224" s="116"/>
      <c r="C224" s="123"/>
      <c r="D224" s="36"/>
      <c r="E224" s="119"/>
      <c r="F224" s="38"/>
      <c r="G224" s="119"/>
      <c r="H224" s="38"/>
    </row>
    <row r="225" spans="2:8" ht="15.6" x14ac:dyDescent="0.3">
      <c r="B225" s="116"/>
      <c r="C225" s="123"/>
      <c r="D225" s="36"/>
      <c r="E225" s="119"/>
      <c r="F225" s="38"/>
      <c r="G225" s="119"/>
      <c r="H225" s="38"/>
    </row>
    <row r="226" spans="2:8" ht="15.6" x14ac:dyDescent="0.3">
      <c r="B226" s="116"/>
      <c r="C226" s="123"/>
      <c r="D226" s="36"/>
      <c r="E226" s="119"/>
      <c r="F226" s="38"/>
      <c r="G226" s="119"/>
      <c r="H226" s="38"/>
    </row>
    <row r="227" spans="2:8" ht="15.6" x14ac:dyDescent="0.3">
      <c r="B227" s="116"/>
      <c r="C227" s="123"/>
      <c r="D227" s="36"/>
      <c r="E227" s="119"/>
      <c r="F227" s="38"/>
      <c r="G227" s="119"/>
      <c r="H227" s="38"/>
    </row>
    <row r="228" spans="2:8" ht="15.6" x14ac:dyDescent="0.3">
      <c r="B228" s="45"/>
      <c r="C228" s="94"/>
      <c r="D228" s="124"/>
      <c r="E228" s="101"/>
      <c r="F228" s="81"/>
      <c r="G228" s="101"/>
      <c r="H228" s="81"/>
    </row>
    <row r="229" spans="2:8" ht="15.6" x14ac:dyDescent="0.3">
      <c r="B229" s="125"/>
      <c r="C229" s="123"/>
      <c r="D229" s="36"/>
      <c r="E229" s="119"/>
      <c r="F229" s="38"/>
      <c r="G229" s="119"/>
      <c r="H229" s="38"/>
    </row>
    <row r="230" spans="2:8" ht="15.6" x14ac:dyDescent="0.3">
      <c r="B230" s="116"/>
      <c r="C230" s="123"/>
      <c r="D230" s="36"/>
      <c r="E230" s="119"/>
      <c r="F230" s="38"/>
      <c r="G230" s="119"/>
      <c r="H230" s="38"/>
    </row>
    <row r="231" spans="2:8" ht="15.6" x14ac:dyDescent="0.3">
      <c r="B231" s="116"/>
      <c r="C231" s="123"/>
      <c r="D231" s="36"/>
      <c r="E231" s="119"/>
      <c r="F231" s="38"/>
      <c r="G231" s="119"/>
      <c r="H231" s="38"/>
    </row>
    <row r="232" spans="2:8" ht="15.6" x14ac:dyDescent="0.3">
      <c r="B232" s="116"/>
      <c r="C232" s="123"/>
      <c r="D232" s="36"/>
      <c r="E232" s="119"/>
      <c r="F232" s="38"/>
      <c r="G232" s="119"/>
      <c r="H232" s="38"/>
    </row>
    <row r="233" spans="2:8" ht="15.6" x14ac:dyDescent="0.3">
      <c r="B233" s="116"/>
      <c r="C233" s="123"/>
      <c r="D233" s="36"/>
      <c r="E233" s="119"/>
      <c r="F233" s="38"/>
      <c r="G233" s="119"/>
      <c r="H233" s="38"/>
    </row>
    <row r="234" spans="2:8" ht="15.6" x14ac:dyDescent="0.3">
      <c r="B234" s="116"/>
      <c r="C234" s="123"/>
      <c r="D234" s="36"/>
      <c r="E234" s="119"/>
      <c r="F234" s="38"/>
      <c r="G234" s="119"/>
      <c r="H234" s="38"/>
    </row>
    <row r="235" spans="2:8" ht="15.6" x14ac:dyDescent="0.3">
      <c r="B235" s="45"/>
      <c r="C235" s="50"/>
      <c r="D235" s="51"/>
      <c r="E235" s="117"/>
      <c r="F235" s="49"/>
      <c r="G235" s="117"/>
      <c r="H235" s="49"/>
    </row>
    <row r="236" spans="2:8" ht="15.6" x14ac:dyDescent="0.3">
      <c r="B236" s="126"/>
      <c r="C236" s="113"/>
      <c r="D236" s="114"/>
      <c r="E236" s="127"/>
      <c r="F236" s="128"/>
      <c r="G236" s="127"/>
      <c r="H236" s="38"/>
    </row>
    <row r="237" spans="2:8" ht="15.6" x14ac:dyDescent="0.3">
      <c r="B237" s="116"/>
      <c r="C237" s="113"/>
      <c r="D237" s="114"/>
      <c r="E237" s="127"/>
      <c r="F237" s="128"/>
      <c r="G237" s="127"/>
      <c r="H237" s="38"/>
    </row>
    <row r="238" spans="2:8" ht="15.6" x14ac:dyDescent="0.3">
      <c r="B238" s="45"/>
      <c r="C238" s="94"/>
      <c r="D238" s="95"/>
      <c r="E238" s="101"/>
      <c r="F238" s="49"/>
      <c r="G238" s="101"/>
      <c r="H238" s="49"/>
    </row>
    <row r="239" spans="2:8" ht="15.6" x14ac:dyDescent="0.3">
      <c r="B239" s="126"/>
      <c r="C239" s="113"/>
      <c r="D239" s="114"/>
      <c r="E239" s="127"/>
      <c r="F239" s="128"/>
      <c r="G239" s="127"/>
      <c r="H239" s="128"/>
    </row>
    <row r="240" spans="2:8" ht="15.6" x14ac:dyDescent="0.3">
      <c r="B240" s="19"/>
      <c r="C240" s="35"/>
      <c r="D240" s="36"/>
      <c r="E240" s="127"/>
      <c r="F240" s="128"/>
      <c r="G240" s="127"/>
      <c r="H240" s="128"/>
    </row>
    <row r="241" spans="2:8" ht="15.6" x14ac:dyDescent="0.3">
      <c r="B241" s="19"/>
      <c r="C241" s="35"/>
      <c r="D241" s="36"/>
      <c r="E241" s="127"/>
      <c r="F241" s="128"/>
      <c r="G241" s="127"/>
      <c r="H241" s="128"/>
    </row>
    <row r="242" spans="2:8" ht="15.6" x14ac:dyDescent="0.3">
      <c r="B242" s="19"/>
      <c r="C242" s="35"/>
      <c r="D242" s="36"/>
      <c r="E242" s="127"/>
      <c r="F242" s="128"/>
      <c r="G242" s="127"/>
      <c r="H242" s="128"/>
    </row>
    <row r="243" spans="2:8" ht="15.6" x14ac:dyDescent="0.3">
      <c r="B243" s="19"/>
      <c r="C243" s="35"/>
      <c r="D243" s="36"/>
      <c r="E243" s="127"/>
      <c r="F243" s="128"/>
      <c r="G243" s="127"/>
      <c r="H243" s="128"/>
    </row>
    <row r="244" spans="2:8" ht="15.6" x14ac:dyDescent="0.3">
      <c r="B244" s="19"/>
      <c r="C244" s="35"/>
      <c r="D244" s="36"/>
      <c r="E244" s="127"/>
      <c r="F244" s="128"/>
      <c r="G244" s="127"/>
      <c r="H244" s="128"/>
    </row>
    <row r="245" spans="2:8" ht="15.6" x14ac:dyDescent="0.3">
      <c r="B245" s="19"/>
      <c r="C245" s="35"/>
      <c r="D245" s="36"/>
      <c r="E245" s="127"/>
      <c r="F245" s="128"/>
      <c r="G245" s="127"/>
      <c r="H245" s="128"/>
    </row>
    <row r="246" spans="2:8" ht="15.6" x14ac:dyDescent="0.3">
      <c r="B246" s="19"/>
      <c r="C246" s="35"/>
      <c r="D246" s="36"/>
      <c r="E246" s="127"/>
      <c r="F246" s="128"/>
      <c r="G246" s="127"/>
      <c r="H246" s="128"/>
    </row>
    <row r="247" spans="2:8" ht="15.6" x14ac:dyDescent="0.3">
      <c r="B247" s="19"/>
      <c r="C247" s="35"/>
      <c r="D247" s="36"/>
      <c r="E247" s="127"/>
      <c r="F247" s="128"/>
      <c r="G247" s="127"/>
      <c r="H247" s="128"/>
    </row>
    <row r="248" spans="2:8" ht="15.6" x14ac:dyDescent="0.3">
      <c r="B248" s="19"/>
      <c r="C248" s="35"/>
      <c r="D248" s="36"/>
      <c r="E248" s="127"/>
      <c r="F248" s="128"/>
      <c r="G248" s="127"/>
      <c r="H248" s="128"/>
    </row>
    <row r="249" spans="2:8" ht="15.6" x14ac:dyDescent="0.3">
      <c r="B249" s="19"/>
      <c r="C249" s="35"/>
      <c r="D249" s="36"/>
      <c r="E249" s="127"/>
      <c r="F249" s="128"/>
      <c r="G249" s="127"/>
      <c r="H249" s="128"/>
    </row>
    <row r="250" spans="2:8" ht="15.6" x14ac:dyDescent="0.3">
      <c r="B250" s="19"/>
      <c r="C250" s="35"/>
      <c r="D250" s="36"/>
      <c r="E250" s="127"/>
      <c r="F250" s="128"/>
      <c r="G250" s="127"/>
      <c r="H250" s="128"/>
    </row>
    <row r="251" spans="2:8" ht="15.6" x14ac:dyDescent="0.3">
      <c r="B251" s="19"/>
      <c r="C251" s="35"/>
      <c r="D251" s="36"/>
      <c r="E251" s="127"/>
      <c r="F251" s="128"/>
      <c r="G251" s="127"/>
      <c r="H251" s="128"/>
    </row>
    <row r="252" spans="2:8" ht="15.6" x14ac:dyDescent="0.3">
      <c r="B252" s="19"/>
      <c r="C252" s="35"/>
      <c r="D252" s="36"/>
      <c r="E252" s="127"/>
      <c r="F252" s="128"/>
      <c r="G252" s="127"/>
      <c r="H252" s="128"/>
    </row>
    <row r="253" spans="2:8" ht="15.6" x14ac:dyDescent="0.3">
      <c r="B253" s="19"/>
      <c r="C253" s="35"/>
      <c r="D253" s="36"/>
      <c r="E253" s="127"/>
      <c r="F253" s="128"/>
      <c r="G253" s="127"/>
      <c r="H253" s="128"/>
    </row>
    <row r="254" spans="2:8" ht="15.6" x14ac:dyDescent="0.3">
      <c r="B254" s="45"/>
      <c r="C254" s="94"/>
      <c r="D254" s="95"/>
      <c r="E254" s="101"/>
      <c r="F254" s="49"/>
      <c r="G254" s="101"/>
      <c r="H254" s="49"/>
    </row>
    <row r="255" spans="2:8" ht="15.6" x14ac:dyDescent="0.3">
      <c r="B255" s="19"/>
      <c r="C255" s="35"/>
      <c r="D255" s="36"/>
      <c r="E255" s="127"/>
      <c r="F255" s="128"/>
      <c r="G255" s="127"/>
      <c r="H255" s="128"/>
    </row>
    <row r="256" spans="2:8" ht="15.6" x14ac:dyDescent="0.3">
      <c r="B256" s="19"/>
      <c r="C256" s="35"/>
      <c r="D256" s="36"/>
      <c r="E256" s="127"/>
      <c r="F256" s="128"/>
      <c r="G256" s="127"/>
      <c r="H256" s="128"/>
    </row>
    <row r="257" spans="2:8" ht="15.6" x14ac:dyDescent="0.3">
      <c r="B257" s="19"/>
      <c r="C257" s="35"/>
      <c r="D257" s="36"/>
      <c r="E257" s="127"/>
      <c r="F257" s="128"/>
      <c r="G257" s="127"/>
      <c r="H257" s="128"/>
    </row>
    <row r="258" spans="2:8" ht="15.6" x14ac:dyDescent="0.3">
      <c r="B258" s="19"/>
      <c r="C258" s="35"/>
      <c r="D258" s="36"/>
      <c r="E258" s="127"/>
      <c r="F258" s="128"/>
      <c r="G258" s="127"/>
      <c r="H258" s="128"/>
    </row>
    <row r="259" spans="2:8" ht="15.6" x14ac:dyDescent="0.3">
      <c r="B259" s="19"/>
      <c r="C259" s="35"/>
      <c r="D259" s="36"/>
      <c r="E259" s="127"/>
      <c r="F259" s="128"/>
      <c r="G259" s="127"/>
      <c r="H259" s="128"/>
    </row>
    <row r="260" spans="2:8" ht="15.6" x14ac:dyDescent="0.3">
      <c r="B260" s="19"/>
      <c r="C260" s="35"/>
      <c r="D260" s="36"/>
      <c r="E260" s="127"/>
      <c r="F260" s="128"/>
      <c r="G260" s="127"/>
      <c r="H260" s="128"/>
    </row>
    <row r="261" spans="2:8" ht="15.6" x14ac:dyDescent="0.3">
      <c r="B261" s="19"/>
      <c r="C261" s="35"/>
      <c r="D261" s="36"/>
      <c r="E261" s="127"/>
      <c r="F261" s="128"/>
      <c r="G261" s="127"/>
      <c r="H261" s="128"/>
    </row>
    <row r="262" spans="2:8" ht="15.6" x14ac:dyDescent="0.3">
      <c r="B262" s="19"/>
      <c r="C262" s="35"/>
      <c r="D262" s="36"/>
      <c r="E262" s="127"/>
      <c r="F262" s="128"/>
      <c r="G262" s="127"/>
      <c r="H262" s="128"/>
    </row>
    <row r="263" spans="2:8" ht="16.2" thickBot="1" x14ac:dyDescent="0.35">
      <c r="B263" s="31"/>
      <c r="C263" s="129"/>
      <c r="D263" s="130"/>
      <c r="E263" s="131"/>
      <c r="F263" s="132"/>
      <c r="G263" s="131"/>
      <c r="H263" s="132"/>
    </row>
    <row r="264" spans="2:8" ht="15.6" x14ac:dyDescent="0.3">
      <c r="B264" s="133" t="s">
        <v>20</v>
      </c>
      <c r="C264" s="635" t="s">
        <v>2</v>
      </c>
      <c r="D264" s="637" t="s">
        <v>3</v>
      </c>
      <c r="E264" s="639" t="str">
        <f>$E$3</f>
        <v>Contract Pricing</v>
      </c>
      <c r="F264" s="641" t="s">
        <v>14</v>
      </c>
      <c r="G264" s="639" t="str">
        <f>$E$3</f>
        <v>Contract Pricing</v>
      </c>
      <c r="H264" s="641" t="s">
        <v>14</v>
      </c>
    </row>
    <row r="265" spans="2:8" ht="16.2" thickBot="1" x14ac:dyDescent="0.35">
      <c r="B265" s="134"/>
      <c r="C265" s="636"/>
      <c r="D265" s="638"/>
      <c r="E265" s="640"/>
      <c r="F265" s="642"/>
      <c r="G265" s="640"/>
      <c r="H265" s="642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/>
      <c r="C267" s="138"/>
      <c r="D267" s="139"/>
      <c r="E267" s="115"/>
      <c r="F267" s="140"/>
      <c r="G267" s="115"/>
      <c r="H267" s="140"/>
    </row>
    <row r="268" spans="2:8" ht="15.6" x14ac:dyDescent="0.3">
      <c r="B268" s="82"/>
      <c r="C268" s="138"/>
      <c r="D268" s="139"/>
      <c r="E268" s="115"/>
      <c r="F268" s="140"/>
      <c r="G268" s="115"/>
      <c r="H268" s="140"/>
    </row>
    <row r="269" spans="2:8" ht="15.6" x14ac:dyDescent="0.3">
      <c r="B269" s="82"/>
      <c r="C269" s="138"/>
      <c r="D269" s="139"/>
      <c r="E269" s="115"/>
      <c r="F269" s="140"/>
      <c r="G269" s="115"/>
      <c r="H269" s="140"/>
    </row>
    <row r="270" spans="2:8" ht="15.6" x14ac:dyDescent="0.3">
      <c r="B270" s="45"/>
      <c r="C270" s="50"/>
      <c r="D270" s="51"/>
      <c r="E270" s="117"/>
      <c r="F270" s="141"/>
      <c r="G270" s="117"/>
      <c r="H270" s="141"/>
    </row>
    <row r="271" spans="2:8" ht="15.6" x14ac:dyDescent="0.3">
      <c r="B271" s="82"/>
      <c r="C271" s="53"/>
      <c r="D271" s="142"/>
      <c r="E271" s="115"/>
      <c r="F271" s="140"/>
      <c r="G271" s="115"/>
      <c r="H271" s="140"/>
    </row>
    <row r="272" spans="2:8" ht="15.6" x14ac:dyDescent="0.3">
      <c r="B272" s="45"/>
      <c r="C272" s="50"/>
      <c r="D272" s="51"/>
      <c r="E272" s="117"/>
      <c r="F272" s="141"/>
      <c r="G272" s="117"/>
      <c r="H272" s="141"/>
    </row>
    <row r="273" spans="2:8" ht="15.6" x14ac:dyDescent="0.3">
      <c r="B273" s="143"/>
      <c r="C273" s="35"/>
      <c r="D273" s="144"/>
      <c r="E273" s="115"/>
      <c r="F273" s="140"/>
      <c r="G273" s="115"/>
      <c r="H273" s="140"/>
    </row>
    <row r="274" spans="2:8" ht="15.6" x14ac:dyDescent="0.3">
      <c r="B274" s="137"/>
      <c r="C274" s="35"/>
      <c r="D274" s="144"/>
      <c r="E274" s="115"/>
      <c r="F274" s="140"/>
      <c r="G274" s="115"/>
      <c r="H274" s="140"/>
    </row>
    <row r="275" spans="2:8" ht="15.6" x14ac:dyDescent="0.3">
      <c r="B275" s="145"/>
      <c r="C275" s="146"/>
      <c r="D275" s="105"/>
      <c r="E275" s="115"/>
      <c r="F275" s="140"/>
      <c r="G275" s="115"/>
      <c r="H275" s="140"/>
    </row>
    <row r="276" spans="2:8" ht="16.2" thickBot="1" x14ac:dyDescent="0.35">
      <c r="B276" s="147"/>
      <c r="C276" s="148"/>
      <c r="D276" s="62"/>
      <c r="E276" s="149"/>
      <c r="F276" s="150"/>
      <c r="G276" s="149"/>
      <c r="H276" s="150"/>
    </row>
    <row r="277" spans="2:8" ht="15.6" x14ac:dyDescent="0.3">
      <c r="B277" s="133" t="s">
        <v>500</v>
      </c>
      <c r="C277" s="635" t="s">
        <v>2</v>
      </c>
      <c r="D277" s="637" t="s">
        <v>3</v>
      </c>
      <c r="E277" s="639" t="str">
        <f>$E$3</f>
        <v>Contract Pricing</v>
      </c>
      <c r="F277" s="641" t="s">
        <v>14</v>
      </c>
      <c r="G277" s="639" t="str">
        <f>$E$3</f>
        <v>Contract Pricing</v>
      </c>
      <c r="H277" s="641" t="s">
        <v>14</v>
      </c>
    </row>
    <row r="278" spans="2:8" ht="16.2" thickBot="1" x14ac:dyDescent="0.35">
      <c r="B278" s="134"/>
      <c r="C278" s="636"/>
      <c r="D278" s="638"/>
      <c r="E278" s="640"/>
      <c r="F278" s="642"/>
      <c r="G278" s="640"/>
      <c r="H278" s="642"/>
    </row>
    <row r="279" spans="2:8" ht="16.2" thickBot="1" x14ac:dyDescent="0.35">
      <c r="B279" s="14" t="s">
        <v>501</v>
      </c>
      <c r="C279" s="15" t="s">
        <v>502</v>
      </c>
      <c r="D279" s="16" t="s">
        <v>503</v>
      </c>
      <c r="E279" s="200">
        <v>50495</v>
      </c>
      <c r="F279" s="18">
        <v>2024</v>
      </c>
      <c r="G279" s="136"/>
      <c r="H279" s="18"/>
    </row>
    <row r="280" spans="2:8" ht="16.2" thickBot="1" x14ac:dyDescent="0.35">
      <c r="B280" s="14" t="s">
        <v>501</v>
      </c>
      <c r="C280" s="15" t="s">
        <v>502</v>
      </c>
      <c r="D280" s="16" t="s">
        <v>504</v>
      </c>
      <c r="E280" s="200">
        <v>50495</v>
      </c>
      <c r="F280" s="18">
        <v>2024</v>
      </c>
      <c r="G280" s="115"/>
      <c r="H280" s="140"/>
    </row>
    <row r="281" spans="2:8" ht="16.2" thickBot="1" x14ac:dyDescent="0.35">
      <c r="B281" s="14" t="s">
        <v>501</v>
      </c>
      <c r="C281" s="15" t="s">
        <v>502</v>
      </c>
      <c r="D281" s="16" t="s">
        <v>505</v>
      </c>
      <c r="E281" s="200">
        <v>50495</v>
      </c>
      <c r="F281" s="18">
        <v>2024</v>
      </c>
      <c r="G281" s="115"/>
      <c r="H281" s="140"/>
    </row>
    <row r="282" spans="2:8" ht="16.2" thickBot="1" x14ac:dyDescent="0.35">
      <c r="B282" s="14" t="s">
        <v>501</v>
      </c>
      <c r="C282" s="15" t="s">
        <v>502</v>
      </c>
      <c r="D282" s="16" t="s">
        <v>506</v>
      </c>
      <c r="E282" s="200">
        <v>50495</v>
      </c>
      <c r="F282" s="18">
        <v>2024</v>
      </c>
      <c r="G282" s="115"/>
      <c r="H282" s="140"/>
    </row>
    <row r="283" spans="2:8" ht="16.2" thickBot="1" x14ac:dyDescent="0.35">
      <c r="B283" s="14" t="s">
        <v>501</v>
      </c>
      <c r="C283" s="15" t="s">
        <v>502</v>
      </c>
      <c r="D283" s="51" t="s">
        <v>507</v>
      </c>
      <c r="E283" s="200">
        <v>65900</v>
      </c>
      <c r="F283" s="18">
        <v>2024</v>
      </c>
      <c r="G283" s="117"/>
      <c r="H283" s="141"/>
    </row>
    <row r="284" spans="2:8" ht="16.2" thickBot="1" x14ac:dyDescent="0.35">
      <c r="B284" s="14" t="s">
        <v>501</v>
      </c>
      <c r="C284" s="15" t="s">
        <v>502</v>
      </c>
      <c r="D284" s="51" t="s">
        <v>508</v>
      </c>
      <c r="E284" s="200">
        <v>68900</v>
      </c>
      <c r="F284" s="18">
        <v>2024</v>
      </c>
      <c r="G284" s="115"/>
      <c r="H284" s="140"/>
    </row>
    <row r="285" spans="2:8" ht="16.2" thickBot="1" x14ac:dyDescent="0.35">
      <c r="B285" s="45"/>
      <c r="C285" s="15"/>
      <c r="D285" s="51"/>
      <c r="E285" s="200"/>
      <c r="F285" s="18"/>
      <c r="G285" s="117"/>
      <c r="H285" s="141"/>
    </row>
    <row r="286" spans="2:8" ht="15.6" x14ac:dyDescent="0.3">
      <c r="B286" s="143"/>
      <c r="C286" s="15"/>
      <c r="D286" s="144"/>
      <c r="E286" s="115"/>
      <c r="F286" s="140"/>
      <c r="G286" s="115"/>
      <c r="H286" s="140"/>
    </row>
    <row r="287" spans="2:8" ht="15.6" x14ac:dyDescent="0.3">
      <c r="B287" s="137"/>
      <c r="C287" s="35"/>
      <c r="D287" s="144"/>
      <c r="E287" s="115"/>
      <c r="F287" s="140"/>
      <c r="G287" s="115"/>
      <c r="H287" s="140"/>
    </row>
    <row r="288" spans="2:8" ht="15.6" x14ac:dyDescent="0.3">
      <c r="B288" s="145"/>
      <c r="C288" s="146"/>
      <c r="D288" s="105"/>
      <c r="E288" s="115"/>
      <c r="F288" s="140"/>
      <c r="G288" s="115"/>
      <c r="H288" s="140"/>
    </row>
    <row r="289" spans="2:8" ht="16.2" thickBot="1" x14ac:dyDescent="0.35">
      <c r="B289" s="147"/>
      <c r="C289" s="148"/>
      <c r="D289" s="62"/>
      <c r="E289" s="149"/>
      <c r="F289" s="150"/>
      <c r="G289" s="149"/>
      <c r="H289" s="150"/>
    </row>
  </sheetData>
  <mergeCells count="14">
    <mergeCell ref="H277:H278"/>
    <mergeCell ref="E2:F2"/>
    <mergeCell ref="G2:H2"/>
    <mergeCell ref="C264:C265"/>
    <mergeCell ref="D264:D265"/>
    <mergeCell ref="E264:E265"/>
    <mergeCell ref="F264:F265"/>
    <mergeCell ref="G264:G265"/>
    <mergeCell ref="H264:H265"/>
    <mergeCell ref="C277:C278"/>
    <mergeCell ref="D277:D278"/>
    <mergeCell ref="E277:E278"/>
    <mergeCell ref="F277:F278"/>
    <mergeCell ref="G277:G2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F47C9-BF00-43BB-98C1-D60BE619C6EE}">
  <dimension ref="A1:G362"/>
  <sheetViews>
    <sheetView workbookViewId="0">
      <selection activeCell="G4" sqref="G4"/>
    </sheetView>
  </sheetViews>
  <sheetFormatPr defaultColWidth="8.6640625" defaultRowHeight="15.6" x14ac:dyDescent="0.3"/>
  <cols>
    <col min="1" max="1" width="4" style="191" customWidth="1"/>
    <col min="2" max="2" width="14.33203125" style="191" customWidth="1"/>
    <col min="3" max="3" width="37" style="191" customWidth="1"/>
    <col min="4" max="4" width="17.88671875" style="191" customWidth="1"/>
    <col min="5" max="5" width="43.109375" style="342" customWidth="1"/>
    <col min="6" max="6" width="25.33203125" style="343" customWidth="1"/>
    <col min="7" max="7" width="12.44140625" style="191" bestFit="1" customWidth="1"/>
    <col min="8" max="16384" width="8.6640625" style="191"/>
  </cols>
  <sheetData>
    <row r="1" spans="1:7" ht="56.25" customHeight="1" thickBot="1" x14ac:dyDescent="0.35"/>
    <row r="2" spans="1:7" ht="115.5" customHeight="1" thickBot="1" x14ac:dyDescent="0.9">
      <c r="A2" s="652"/>
      <c r="B2" s="653"/>
      <c r="C2" s="653"/>
      <c r="D2" s="653"/>
      <c r="E2" s="653"/>
      <c r="F2" s="654"/>
    </row>
    <row r="3" spans="1:7" ht="42" customHeight="1" thickBot="1" x14ac:dyDescent="0.35">
      <c r="A3" s="655" t="s">
        <v>557</v>
      </c>
      <c r="B3" s="656"/>
      <c r="C3" s="656"/>
      <c r="D3" s="656"/>
      <c r="E3" s="656"/>
      <c r="F3" s="657"/>
    </row>
    <row r="4" spans="1:7" ht="42" customHeight="1" thickBot="1" x14ac:dyDescent="0.35">
      <c r="A4" s="658" t="s">
        <v>558</v>
      </c>
      <c r="B4" s="659"/>
      <c r="C4" s="659"/>
      <c r="D4" s="659"/>
      <c r="E4" s="659"/>
      <c r="F4" s="660"/>
    </row>
    <row r="5" spans="1:7" ht="42" customHeight="1" thickBot="1" x14ac:dyDescent="0.35">
      <c r="A5" s="661" t="s">
        <v>559</v>
      </c>
      <c r="B5" s="662"/>
      <c r="C5" s="662"/>
      <c r="D5" s="662"/>
      <c r="E5" s="662"/>
      <c r="F5" s="663"/>
    </row>
    <row r="6" spans="1:7" ht="42" customHeight="1" thickBot="1" x14ac:dyDescent="0.35">
      <c r="A6" s="658" t="s">
        <v>560</v>
      </c>
      <c r="B6" s="659"/>
      <c r="C6" s="659"/>
      <c r="D6" s="659"/>
      <c r="E6" s="659"/>
      <c r="F6" s="660"/>
    </row>
    <row r="7" spans="1:7" ht="45" customHeight="1" thickBot="1" x14ac:dyDescent="0.35">
      <c r="A7" s="664" t="s">
        <v>561</v>
      </c>
      <c r="B7" s="665"/>
      <c r="C7" s="665"/>
      <c r="D7" s="665"/>
      <c r="E7" s="665"/>
      <c r="F7" s="665"/>
    </row>
    <row r="8" spans="1:7" ht="33.9" customHeight="1" thickBot="1" x14ac:dyDescent="0.5">
      <c r="B8" s="666" t="s">
        <v>562</v>
      </c>
      <c r="C8" s="667"/>
      <c r="D8" s="667"/>
      <c r="E8" s="668"/>
      <c r="F8" s="344" t="s">
        <v>563</v>
      </c>
    </row>
    <row r="9" spans="1:7" x14ac:dyDescent="0.3">
      <c r="B9" s="345" t="s">
        <v>314</v>
      </c>
      <c r="C9" s="346" t="s">
        <v>315</v>
      </c>
      <c r="D9" s="346" t="s">
        <v>2</v>
      </c>
      <c r="E9" s="347" t="s">
        <v>3</v>
      </c>
      <c r="F9" s="348" t="s">
        <v>316</v>
      </c>
    </row>
    <row r="10" spans="1:7" ht="30" customHeight="1" x14ac:dyDescent="0.35">
      <c r="B10" s="349">
        <v>2026</v>
      </c>
      <c r="C10" s="221" t="s">
        <v>564</v>
      </c>
      <c r="D10" s="221" t="s">
        <v>565</v>
      </c>
      <c r="E10" s="350" t="s">
        <v>566</v>
      </c>
      <c r="F10" s="351">
        <v>43880.35</v>
      </c>
      <c r="G10" s="352"/>
    </row>
    <row r="11" spans="1:7" ht="30" customHeight="1" x14ac:dyDescent="0.35">
      <c r="B11" s="349">
        <v>2026</v>
      </c>
      <c r="C11" s="221" t="s">
        <v>564</v>
      </c>
      <c r="D11" s="221" t="s">
        <v>565</v>
      </c>
      <c r="E11" s="350" t="s">
        <v>567</v>
      </c>
      <c r="F11" s="351">
        <v>43880.35</v>
      </c>
      <c r="G11" s="352"/>
    </row>
    <row r="12" spans="1:7" ht="30" customHeight="1" x14ac:dyDescent="0.35">
      <c r="B12" s="349">
        <v>2026</v>
      </c>
      <c r="C12" s="221" t="s">
        <v>564</v>
      </c>
      <c r="D12" s="221" t="s">
        <v>565</v>
      </c>
      <c r="E12" s="350" t="s">
        <v>568</v>
      </c>
      <c r="F12" s="351">
        <v>46469.66</v>
      </c>
      <c r="G12" s="352"/>
    </row>
    <row r="13" spans="1:7" ht="30" customHeight="1" x14ac:dyDescent="0.35">
      <c r="B13" s="353">
        <v>2025</v>
      </c>
      <c r="C13" s="221" t="s">
        <v>569</v>
      </c>
      <c r="D13" s="221" t="s">
        <v>570</v>
      </c>
      <c r="E13" s="350" t="s">
        <v>571</v>
      </c>
      <c r="F13" s="354">
        <v>46242.400000000001</v>
      </c>
    </row>
    <row r="14" spans="1:7" ht="9.9" customHeight="1" thickBot="1" x14ac:dyDescent="0.35"/>
    <row r="15" spans="1:7" ht="45" customHeight="1" thickBot="1" x14ac:dyDescent="0.35">
      <c r="A15" s="664" t="s">
        <v>572</v>
      </c>
      <c r="B15" s="665"/>
      <c r="C15" s="665"/>
      <c r="D15" s="665"/>
      <c r="E15" s="665"/>
      <c r="F15" s="665"/>
    </row>
    <row r="16" spans="1:7" ht="33.9" customHeight="1" thickBot="1" x14ac:dyDescent="0.5">
      <c r="B16" s="649" t="s">
        <v>573</v>
      </c>
      <c r="C16" s="650"/>
      <c r="D16" s="650"/>
      <c r="E16" s="651"/>
      <c r="F16" s="344" t="s">
        <v>563</v>
      </c>
    </row>
    <row r="17" spans="1:6" x14ac:dyDescent="0.3">
      <c r="B17" s="355" t="s">
        <v>314</v>
      </c>
      <c r="C17" s="356" t="s">
        <v>315</v>
      </c>
      <c r="D17" s="356" t="s">
        <v>2</v>
      </c>
      <c r="E17" s="357" t="s">
        <v>3</v>
      </c>
      <c r="F17" s="348" t="s">
        <v>316</v>
      </c>
    </row>
    <row r="18" spans="1:6" ht="30" customHeight="1" x14ac:dyDescent="0.35">
      <c r="B18" s="349">
        <v>2026</v>
      </c>
      <c r="C18" s="221" t="s">
        <v>5</v>
      </c>
      <c r="D18" s="221" t="s">
        <v>574</v>
      </c>
      <c r="E18" s="358" t="s">
        <v>575</v>
      </c>
      <c r="F18" s="351">
        <v>42986.69</v>
      </c>
    </row>
    <row r="19" spans="1:6" ht="30" customHeight="1" x14ac:dyDescent="0.35">
      <c r="B19" s="349">
        <v>2026</v>
      </c>
      <c r="C19" s="221" t="s">
        <v>5</v>
      </c>
      <c r="D19" s="221" t="s">
        <v>576</v>
      </c>
      <c r="E19" s="358" t="s">
        <v>577</v>
      </c>
      <c r="F19" s="351">
        <v>30234.52</v>
      </c>
    </row>
    <row r="20" spans="1:6" ht="16.2" thickBot="1" x14ac:dyDescent="0.35">
      <c r="B20" s="202"/>
      <c r="C20" s="359"/>
      <c r="D20" s="202"/>
      <c r="E20" s="360"/>
      <c r="F20" s="361"/>
    </row>
    <row r="21" spans="1:6" ht="45" customHeight="1" thickBot="1" x14ac:dyDescent="0.35">
      <c r="A21" s="664" t="s">
        <v>578</v>
      </c>
      <c r="B21" s="665"/>
      <c r="C21" s="665"/>
      <c r="D21" s="665"/>
      <c r="E21" s="665"/>
      <c r="F21" s="665"/>
    </row>
    <row r="22" spans="1:6" ht="33.9" customHeight="1" thickBot="1" x14ac:dyDescent="0.5">
      <c r="B22" s="666" t="s">
        <v>579</v>
      </c>
      <c r="C22" s="667"/>
      <c r="D22" s="667"/>
      <c r="E22" s="668"/>
      <c r="F22" s="344" t="s">
        <v>563</v>
      </c>
    </row>
    <row r="23" spans="1:6" x14ac:dyDescent="0.3">
      <c r="B23" s="355" t="s">
        <v>314</v>
      </c>
      <c r="C23" s="356" t="s">
        <v>315</v>
      </c>
      <c r="D23" s="356" t="s">
        <v>2</v>
      </c>
      <c r="E23" s="357" t="s">
        <v>3</v>
      </c>
      <c r="F23" s="348" t="s">
        <v>316</v>
      </c>
    </row>
    <row r="24" spans="1:6" ht="30" customHeight="1" x14ac:dyDescent="0.35">
      <c r="B24" s="353">
        <v>2025</v>
      </c>
      <c r="C24" s="221" t="s">
        <v>580</v>
      </c>
      <c r="D24" s="221" t="s">
        <v>581</v>
      </c>
      <c r="E24" s="350" t="s">
        <v>582</v>
      </c>
      <c r="F24" s="362">
        <v>28192.45</v>
      </c>
    </row>
    <row r="25" spans="1:6" ht="30" customHeight="1" x14ac:dyDescent="0.35">
      <c r="B25" s="353">
        <v>2025</v>
      </c>
      <c r="C25" s="221" t="s">
        <v>580</v>
      </c>
      <c r="D25" s="363" t="s">
        <v>583</v>
      </c>
      <c r="E25" s="364" t="s">
        <v>584</v>
      </c>
      <c r="F25" s="362"/>
    </row>
    <row r="26" spans="1:6" ht="16.2" thickBot="1" x14ac:dyDescent="0.35">
      <c r="B26" s="202"/>
      <c r="C26" s="359"/>
      <c r="D26" s="359"/>
      <c r="E26" s="360"/>
      <c r="F26" s="361"/>
    </row>
    <row r="27" spans="1:6" ht="33.9" customHeight="1" thickBot="1" x14ac:dyDescent="0.5">
      <c r="B27" s="649" t="s">
        <v>585</v>
      </c>
      <c r="C27" s="650"/>
      <c r="D27" s="650"/>
      <c r="E27" s="651"/>
      <c r="F27" s="344" t="s">
        <v>563</v>
      </c>
    </row>
    <row r="28" spans="1:6" x14ac:dyDescent="0.3">
      <c r="B28" s="355" t="s">
        <v>314</v>
      </c>
      <c r="C28" s="356" t="s">
        <v>315</v>
      </c>
      <c r="D28" s="356" t="s">
        <v>2</v>
      </c>
      <c r="E28" s="357" t="s">
        <v>3</v>
      </c>
      <c r="F28" s="348" t="s">
        <v>316</v>
      </c>
    </row>
    <row r="29" spans="1:6" ht="30" customHeight="1" x14ac:dyDescent="0.35">
      <c r="B29" s="349">
        <v>2026</v>
      </c>
      <c r="C29" s="221" t="s">
        <v>586</v>
      </c>
      <c r="D29" s="221" t="s">
        <v>587</v>
      </c>
      <c r="E29" s="350" t="s">
        <v>588</v>
      </c>
      <c r="F29" s="351">
        <v>26716.97</v>
      </c>
    </row>
    <row r="30" spans="1:6" ht="30" customHeight="1" x14ac:dyDescent="0.35">
      <c r="B30" s="349">
        <v>2026</v>
      </c>
      <c r="C30" s="221" t="s">
        <v>586</v>
      </c>
      <c r="D30" s="221" t="s">
        <v>589</v>
      </c>
      <c r="E30" s="350" t="s">
        <v>590</v>
      </c>
      <c r="F30" s="351">
        <v>28016.71</v>
      </c>
    </row>
    <row r="31" spans="1:6" ht="30" customHeight="1" x14ac:dyDescent="0.35">
      <c r="B31" s="349">
        <v>2026</v>
      </c>
      <c r="C31" s="221" t="s">
        <v>586</v>
      </c>
      <c r="D31" s="221" t="s">
        <v>591</v>
      </c>
      <c r="E31" s="350" t="s">
        <v>592</v>
      </c>
      <c r="F31" s="351">
        <v>27500.68</v>
      </c>
    </row>
    <row r="32" spans="1:6" ht="30" customHeight="1" x14ac:dyDescent="0.35">
      <c r="B32" s="349">
        <v>2026</v>
      </c>
      <c r="C32" s="221" t="s">
        <v>586</v>
      </c>
      <c r="D32" s="221" t="s">
        <v>593</v>
      </c>
      <c r="E32" s="350" t="s">
        <v>594</v>
      </c>
      <c r="F32" s="351">
        <v>28801.45</v>
      </c>
    </row>
    <row r="33" spans="2:6" ht="30" customHeight="1" x14ac:dyDescent="0.35">
      <c r="B33" s="349">
        <v>2026</v>
      </c>
      <c r="C33" s="221" t="s">
        <v>595</v>
      </c>
      <c r="D33" s="221" t="s">
        <v>596</v>
      </c>
      <c r="E33" s="350" t="s">
        <v>597</v>
      </c>
      <c r="F33" s="351">
        <v>31684.91</v>
      </c>
    </row>
    <row r="34" spans="2:6" ht="30" customHeight="1" x14ac:dyDescent="0.35">
      <c r="B34" s="349">
        <v>2026</v>
      </c>
      <c r="C34" s="358" t="s">
        <v>598</v>
      </c>
      <c r="D34" s="221" t="s">
        <v>599</v>
      </c>
      <c r="E34" s="350" t="s">
        <v>600</v>
      </c>
      <c r="F34" s="365" t="s">
        <v>601</v>
      </c>
    </row>
    <row r="35" spans="2:6" ht="16.2" thickBot="1" x14ac:dyDescent="0.35">
      <c r="B35" s="202"/>
      <c r="C35" s="359"/>
      <c r="D35" s="359"/>
      <c r="E35" s="360"/>
      <c r="F35" s="361"/>
    </row>
    <row r="36" spans="2:6" ht="33.9" customHeight="1" thickBot="1" x14ac:dyDescent="0.5">
      <c r="B36" s="649" t="s">
        <v>602</v>
      </c>
      <c r="C36" s="650"/>
      <c r="D36" s="650"/>
      <c r="E36" s="651"/>
      <c r="F36" s="344" t="s">
        <v>563</v>
      </c>
    </row>
    <row r="37" spans="2:6" x14ac:dyDescent="0.3">
      <c r="B37" s="355" t="s">
        <v>314</v>
      </c>
      <c r="C37" s="356" t="s">
        <v>315</v>
      </c>
      <c r="D37" s="356" t="s">
        <v>2</v>
      </c>
      <c r="E37" s="357" t="s">
        <v>3</v>
      </c>
      <c r="F37" s="348" t="s">
        <v>316</v>
      </c>
    </row>
    <row r="38" spans="2:6" ht="30" customHeight="1" x14ac:dyDescent="0.35">
      <c r="B38" s="349">
        <v>2026</v>
      </c>
      <c r="C38" s="358" t="s">
        <v>603</v>
      </c>
      <c r="D38" s="221" t="s">
        <v>604</v>
      </c>
      <c r="E38" s="350" t="s">
        <v>605</v>
      </c>
      <c r="F38" s="351">
        <v>36209.1</v>
      </c>
    </row>
    <row r="39" spans="2:6" ht="30" customHeight="1" x14ac:dyDescent="0.35">
      <c r="B39" s="349">
        <v>2026</v>
      </c>
      <c r="C39" s="358" t="s">
        <v>603</v>
      </c>
      <c r="D39" s="221" t="s">
        <v>606</v>
      </c>
      <c r="E39" s="350" t="s">
        <v>607</v>
      </c>
      <c r="F39" s="351">
        <v>27929.200000000001</v>
      </c>
    </row>
    <row r="40" spans="2:6" ht="30" customHeight="1" x14ac:dyDescent="0.35">
      <c r="B40" s="349">
        <v>2026</v>
      </c>
      <c r="C40" s="221" t="s">
        <v>608</v>
      </c>
      <c r="D40" s="221" t="s">
        <v>609</v>
      </c>
      <c r="E40" s="350" t="s">
        <v>605</v>
      </c>
      <c r="F40" s="351">
        <v>36926.660000000003</v>
      </c>
    </row>
    <row r="41" spans="2:6" ht="30" customHeight="1" x14ac:dyDescent="0.35">
      <c r="B41" s="349">
        <v>2026</v>
      </c>
      <c r="C41" s="221" t="s">
        <v>608</v>
      </c>
      <c r="D41" s="221" t="s">
        <v>610</v>
      </c>
      <c r="E41" s="350" t="s">
        <v>607</v>
      </c>
      <c r="F41" s="351">
        <v>38784.160000000003</v>
      </c>
    </row>
    <row r="42" spans="2:6" ht="30" customHeight="1" x14ac:dyDescent="0.35">
      <c r="B42" s="349">
        <v>2026</v>
      </c>
      <c r="C42" s="221" t="s">
        <v>611</v>
      </c>
      <c r="D42" s="221" t="s">
        <v>612</v>
      </c>
      <c r="E42" s="350" t="s">
        <v>613</v>
      </c>
      <c r="F42" s="366" t="s">
        <v>614</v>
      </c>
    </row>
    <row r="43" spans="2:6" ht="30" customHeight="1" x14ac:dyDescent="0.35">
      <c r="B43" s="349">
        <v>2026</v>
      </c>
      <c r="C43" s="221" t="s">
        <v>611</v>
      </c>
      <c r="D43" s="221" t="s">
        <v>615</v>
      </c>
      <c r="E43" s="350" t="s">
        <v>616</v>
      </c>
      <c r="F43" s="366" t="s">
        <v>614</v>
      </c>
    </row>
    <row r="44" spans="2:6" ht="16.2" thickBot="1" x14ac:dyDescent="0.35"/>
    <row r="45" spans="2:6" ht="33.9" customHeight="1" thickBot="1" x14ac:dyDescent="0.5">
      <c r="B45" s="649" t="s">
        <v>617</v>
      </c>
      <c r="C45" s="650"/>
      <c r="D45" s="650"/>
      <c r="E45" s="651"/>
      <c r="F45" s="344" t="s">
        <v>563</v>
      </c>
    </row>
    <row r="46" spans="2:6" x14ac:dyDescent="0.3">
      <c r="B46" s="355" t="s">
        <v>314</v>
      </c>
      <c r="C46" s="356" t="s">
        <v>315</v>
      </c>
      <c r="D46" s="356" t="s">
        <v>2</v>
      </c>
      <c r="E46" s="357" t="s">
        <v>3</v>
      </c>
      <c r="F46" s="348" t="s">
        <v>316</v>
      </c>
    </row>
    <row r="47" spans="2:6" ht="30" customHeight="1" x14ac:dyDescent="0.35">
      <c r="B47" s="367" t="s">
        <v>618</v>
      </c>
      <c r="C47" s="221" t="s">
        <v>619</v>
      </c>
      <c r="D47" s="221" t="s">
        <v>620</v>
      </c>
      <c r="E47" s="350" t="s">
        <v>621</v>
      </c>
      <c r="F47" s="366" t="s">
        <v>614</v>
      </c>
    </row>
    <row r="48" spans="2:6" ht="30" customHeight="1" x14ac:dyDescent="0.35">
      <c r="B48" s="367" t="s">
        <v>618</v>
      </c>
      <c r="C48" s="221" t="s">
        <v>619</v>
      </c>
      <c r="D48" s="221" t="s">
        <v>622</v>
      </c>
      <c r="E48" s="350" t="s">
        <v>623</v>
      </c>
      <c r="F48" s="366" t="s">
        <v>614</v>
      </c>
    </row>
    <row r="49" spans="1:6" ht="30" customHeight="1" x14ac:dyDescent="0.35">
      <c r="B49" s="367" t="s">
        <v>618</v>
      </c>
      <c r="C49" s="221" t="s">
        <v>619</v>
      </c>
      <c r="D49" s="221" t="s">
        <v>624</v>
      </c>
      <c r="E49" s="364" t="s">
        <v>625</v>
      </c>
      <c r="F49" s="366" t="s">
        <v>614</v>
      </c>
    </row>
    <row r="50" spans="1:6" ht="30" customHeight="1" x14ac:dyDescent="0.35">
      <c r="B50" s="367" t="s">
        <v>618</v>
      </c>
      <c r="C50" s="221" t="s">
        <v>619</v>
      </c>
      <c r="D50" s="221" t="s">
        <v>626</v>
      </c>
      <c r="E50" s="350" t="s">
        <v>627</v>
      </c>
      <c r="F50" s="366" t="s">
        <v>614</v>
      </c>
    </row>
    <row r="51" spans="1:6" ht="30" customHeight="1" x14ac:dyDescent="0.35">
      <c r="B51" s="367" t="s">
        <v>618</v>
      </c>
      <c r="C51" s="221" t="s">
        <v>619</v>
      </c>
      <c r="D51" s="221" t="s">
        <v>628</v>
      </c>
      <c r="E51" s="350" t="s">
        <v>629</v>
      </c>
      <c r="F51" s="366" t="s">
        <v>614</v>
      </c>
    </row>
    <row r="52" spans="1:6" ht="30" customHeight="1" x14ac:dyDescent="0.35">
      <c r="B52" s="367" t="s">
        <v>618</v>
      </c>
      <c r="C52" s="221" t="s">
        <v>619</v>
      </c>
      <c r="D52" s="221" t="s">
        <v>630</v>
      </c>
      <c r="E52" s="364" t="s">
        <v>631</v>
      </c>
      <c r="F52" s="366" t="s">
        <v>614</v>
      </c>
    </row>
    <row r="53" spans="1:6" ht="16.2" thickBot="1" x14ac:dyDescent="0.35">
      <c r="B53" s="202"/>
      <c r="C53" s="202"/>
      <c r="D53" s="202"/>
      <c r="E53" s="368"/>
    </row>
    <row r="54" spans="1:6" ht="45" customHeight="1" thickBot="1" x14ac:dyDescent="0.35">
      <c r="A54" s="664" t="s">
        <v>632</v>
      </c>
      <c r="B54" s="665"/>
      <c r="C54" s="665"/>
      <c r="D54" s="665"/>
      <c r="E54" s="665"/>
      <c r="F54" s="665"/>
    </row>
    <row r="55" spans="1:6" ht="33.9" customHeight="1" thickBot="1" x14ac:dyDescent="0.5">
      <c r="B55" s="666" t="s">
        <v>633</v>
      </c>
      <c r="C55" s="667"/>
      <c r="D55" s="667"/>
      <c r="E55" s="668"/>
      <c r="F55" s="344" t="s">
        <v>563</v>
      </c>
    </row>
    <row r="56" spans="1:6" x14ac:dyDescent="0.3">
      <c r="B56" s="355" t="s">
        <v>314</v>
      </c>
      <c r="C56" s="356" t="s">
        <v>315</v>
      </c>
      <c r="D56" s="356" t="s">
        <v>2</v>
      </c>
      <c r="E56" s="357" t="s">
        <v>3</v>
      </c>
      <c r="F56" s="348" t="s">
        <v>316</v>
      </c>
    </row>
    <row r="57" spans="1:6" ht="30" customHeight="1" x14ac:dyDescent="0.35">
      <c r="B57" s="367" t="s">
        <v>618</v>
      </c>
      <c r="C57" s="221" t="s">
        <v>634</v>
      </c>
      <c r="D57" s="221" t="s">
        <v>635</v>
      </c>
      <c r="E57" s="350" t="s">
        <v>636</v>
      </c>
      <c r="F57" s="366" t="s">
        <v>614</v>
      </c>
    </row>
    <row r="58" spans="1:6" ht="30" customHeight="1" x14ac:dyDescent="0.35">
      <c r="B58" s="367" t="s">
        <v>618</v>
      </c>
      <c r="C58" s="221" t="s">
        <v>634</v>
      </c>
      <c r="D58" s="221" t="s">
        <v>637</v>
      </c>
      <c r="E58" s="350" t="s">
        <v>638</v>
      </c>
      <c r="F58" s="366" t="s">
        <v>614</v>
      </c>
    </row>
    <row r="59" spans="1:6" ht="30" customHeight="1" x14ac:dyDescent="0.35">
      <c r="B59" s="353">
        <v>2025</v>
      </c>
      <c r="C59" s="221" t="s">
        <v>634</v>
      </c>
      <c r="D59" s="221" t="s">
        <v>639</v>
      </c>
      <c r="E59" s="350" t="s">
        <v>640</v>
      </c>
      <c r="F59" s="362">
        <v>26798.05</v>
      </c>
    </row>
    <row r="60" spans="1:6" ht="30" customHeight="1" x14ac:dyDescent="0.35">
      <c r="B60" s="367" t="s">
        <v>618</v>
      </c>
      <c r="C60" s="221" t="s">
        <v>634</v>
      </c>
      <c r="D60" s="221" t="s">
        <v>641</v>
      </c>
      <c r="E60" s="350" t="s">
        <v>642</v>
      </c>
      <c r="F60" s="366" t="s">
        <v>614</v>
      </c>
    </row>
    <row r="61" spans="1:6" ht="30" customHeight="1" x14ac:dyDescent="0.35">
      <c r="B61" s="367" t="s">
        <v>618</v>
      </c>
      <c r="C61" s="221" t="s">
        <v>634</v>
      </c>
      <c r="D61" s="221" t="s">
        <v>643</v>
      </c>
      <c r="E61" s="350" t="s">
        <v>644</v>
      </c>
      <c r="F61" s="366" t="s">
        <v>614</v>
      </c>
    </row>
    <row r="62" spans="1:6" ht="30" customHeight="1" x14ac:dyDescent="0.35">
      <c r="B62" s="353">
        <v>2025</v>
      </c>
      <c r="C62" s="221" t="s">
        <v>634</v>
      </c>
      <c r="D62" s="221" t="s">
        <v>645</v>
      </c>
      <c r="E62" s="350" t="s">
        <v>646</v>
      </c>
      <c r="F62" s="362">
        <v>29170.560000000001</v>
      </c>
    </row>
    <row r="63" spans="1:6" customFormat="1" ht="15" thickBot="1" x14ac:dyDescent="0.35"/>
    <row r="64" spans="1:6" ht="33.9" customHeight="1" thickBot="1" x14ac:dyDescent="0.5">
      <c r="B64" s="649" t="s">
        <v>647</v>
      </c>
      <c r="C64" s="650"/>
      <c r="D64" s="650"/>
      <c r="E64" s="651"/>
      <c r="F64" s="344" t="s">
        <v>563</v>
      </c>
    </row>
    <row r="65" spans="2:6" x14ac:dyDescent="0.3">
      <c r="B65" s="355" t="s">
        <v>314</v>
      </c>
      <c r="C65" s="356" t="s">
        <v>315</v>
      </c>
      <c r="D65" s="356" t="s">
        <v>2</v>
      </c>
      <c r="E65" s="357" t="s">
        <v>3</v>
      </c>
      <c r="F65" s="348" t="s">
        <v>316</v>
      </c>
    </row>
    <row r="66" spans="2:6" ht="30" customHeight="1" x14ac:dyDescent="0.3">
      <c r="B66" s="353">
        <v>2025</v>
      </c>
      <c r="C66" s="221" t="s">
        <v>648</v>
      </c>
      <c r="D66" s="221" t="s">
        <v>649</v>
      </c>
      <c r="E66" s="350" t="s">
        <v>650</v>
      </c>
      <c r="F66" s="369">
        <v>35703.980000000003</v>
      </c>
    </row>
    <row r="67" spans="2:6" ht="30" customHeight="1" x14ac:dyDescent="0.3">
      <c r="B67" s="353">
        <v>2025</v>
      </c>
      <c r="C67" s="221" t="s">
        <v>648</v>
      </c>
      <c r="D67" s="221" t="s">
        <v>651</v>
      </c>
      <c r="E67" s="350" t="s">
        <v>652</v>
      </c>
      <c r="F67" s="370">
        <v>40336.04</v>
      </c>
    </row>
    <row r="68" spans="2:6" customFormat="1" ht="15" thickBot="1" x14ac:dyDescent="0.35"/>
    <row r="69" spans="2:6" ht="33.9" customHeight="1" thickBot="1" x14ac:dyDescent="0.5">
      <c r="B69" s="649" t="s">
        <v>653</v>
      </c>
      <c r="C69" s="650"/>
      <c r="D69" s="650"/>
      <c r="E69" s="651"/>
      <c r="F69" s="344" t="s">
        <v>563</v>
      </c>
    </row>
    <row r="70" spans="2:6" x14ac:dyDescent="0.3">
      <c r="B70" s="355" t="s">
        <v>314</v>
      </c>
      <c r="C70" s="356" t="s">
        <v>315</v>
      </c>
      <c r="D70" s="356" t="s">
        <v>2</v>
      </c>
      <c r="E70" s="357" t="s">
        <v>3</v>
      </c>
      <c r="F70" s="348" t="s">
        <v>316</v>
      </c>
    </row>
    <row r="71" spans="2:6" ht="30" customHeight="1" x14ac:dyDescent="0.35">
      <c r="B71" s="353">
        <v>2025</v>
      </c>
      <c r="C71" s="221" t="s">
        <v>654</v>
      </c>
      <c r="D71" s="221" t="s">
        <v>655</v>
      </c>
      <c r="E71" s="350" t="s">
        <v>656</v>
      </c>
      <c r="F71" s="362">
        <v>37411.870000000003</v>
      </c>
    </row>
    <row r="72" spans="2:6" ht="30" customHeight="1" x14ac:dyDescent="0.35">
      <c r="B72" s="353">
        <v>2025</v>
      </c>
      <c r="C72" s="221" t="s">
        <v>654</v>
      </c>
      <c r="D72" s="221" t="s">
        <v>657</v>
      </c>
      <c r="E72" s="350" t="s">
        <v>658</v>
      </c>
      <c r="F72" s="362">
        <v>40922.300000000003</v>
      </c>
    </row>
    <row r="73" spans="2:6" ht="30" customHeight="1" x14ac:dyDescent="0.35">
      <c r="B73" s="353">
        <v>2025</v>
      </c>
      <c r="C73" s="221" t="s">
        <v>654</v>
      </c>
      <c r="D73" s="221" t="s">
        <v>659</v>
      </c>
      <c r="E73" s="350" t="s">
        <v>660</v>
      </c>
      <c r="F73" s="362">
        <v>38622.76</v>
      </c>
    </row>
    <row r="74" spans="2:6" ht="30" customHeight="1" x14ac:dyDescent="0.35">
      <c r="B74" s="353">
        <v>2025</v>
      </c>
      <c r="C74" s="221" t="s">
        <v>654</v>
      </c>
      <c r="D74" s="221" t="s">
        <v>661</v>
      </c>
      <c r="E74" s="350" t="s">
        <v>662</v>
      </c>
      <c r="F74" s="371">
        <v>42172.17</v>
      </c>
    </row>
    <row r="75" spans="2:6" ht="30" customHeight="1" x14ac:dyDescent="0.35">
      <c r="B75" s="353">
        <v>2025</v>
      </c>
      <c r="C75" s="221" t="s">
        <v>654</v>
      </c>
      <c r="D75" s="221" t="s">
        <v>663</v>
      </c>
      <c r="E75" s="350" t="s">
        <v>664</v>
      </c>
      <c r="F75" s="371">
        <v>40120.26</v>
      </c>
    </row>
    <row r="76" spans="2:6" ht="30" customHeight="1" x14ac:dyDescent="0.35">
      <c r="B76" s="353">
        <v>2025</v>
      </c>
      <c r="C76" s="221" t="s">
        <v>654</v>
      </c>
      <c r="D76" s="221" t="s">
        <v>665</v>
      </c>
      <c r="E76" s="350" t="s">
        <v>666</v>
      </c>
      <c r="F76" s="362">
        <v>43552.33</v>
      </c>
    </row>
    <row r="77" spans="2:6" customFormat="1" ht="15" thickBot="1" x14ac:dyDescent="0.35"/>
    <row r="78" spans="2:6" ht="33.9" customHeight="1" thickBot="1" x14ac:dyDescent="0.5">
      <c r="B78" s="649" t="s">
        <v>667</v>
      </c>
      <c r="C78" s="650"/>
      <c r="D78" s="650"/>
      <c r="E78" s="651"/>
      <c r="F78" s="344" t="s">
        <v>563</v>
      </c>
    </row>
    <row r="79" spans="2:6" x14ac:dyDescent="0.3">
      <c r="B79" s="355" t="s">
        <v>314</v>
      </c>
      <c r="C79" s="356" t="s">
        <v>315</v>
      </c>
      <c r="D79" s="356" t="s">
        <v>2</v>
      </c>
      <c r="E79" s="357" t="s">
        <v>3</v>
      </c>
      <c r="F79" s="348" t="s">
        <v>316</v>
      </c>
    </row>
    <row r="80" spans="2:6" ht="30" customHeight="1" x14ac:dyDescent="0.35">
      <c r="B80" s="353">
        <v>2025</v>
      </c>
      <c r="C80" s="221" t="s">
        <v>668</v>
      </c>
      <c r="D80" s="221" t="s">
        <v>669</v>
      </c>
      <c r="E80" s="350" t="s">
        <v>670</v>
      </c>
      <c r="F80" s="362">
        <v>38550.800000000003</v>
      </c>
    </row>
    <row r="81" spans="1:6" ht="30" customHeight="1" x14ac:dyDescent="0.35">
      <c r="B81" s="353">
        <v>2025</v>
      </c>
      <c r="C81" s="221" t="s">
        <v>668</v>
      </c>
      <c r="D81" s="221" t="s">
        <v>671</v>
      </c>
      <c r="E81" s="350" t="s">
        <v>672</v>
      </c>
      <c r="F81" s="362">
        <v>42138.59</v>
      </c>
    </row>
    <row r="82" spans="1:6" ht="30" customHeight="1" x14ac:dyDescent="0.35">
      <c r="B82" s="353">
        <v>2025</v>
      </c>
      <c r="C82" s="221" t="s">
        <v>668</v>
      </c>
      <c r="D82" s="221" t="s">
        <v>673</v>
      </c>
      <c r="E82" s="350" t="s">
        <v>674</v>
      </c>
      <c r="F82" s="362">
        <v>41233.75</v>
      </c>
    </row>
    <row r="83" spans="1:6" ht="30" customHeight="1" x14ac:dyDescent="0.35">
      <c r="B83" s="353">
        <v>2025</v>
      </c>
      <c r="C83" s="221" t="s">
        <v>668</v>
      </c>
      <c r="D83" s="221" t="s">
        <v>675</v>
      </c>
      <c r="E83" s="350" t="s">
        <v>676</v>
      </c>
      <c r="F83" s="362">
        <v>44720.77</v>
      </c>
    </row>
    <row r="84" spans="1:6" ht="30" customHeight="1" x14ac:dyDescent="0.35">
      <c r="B84" s="353">
        <v>2025</v>
      </c>
      <c r="C84" s="221" t="s">
        <v>668</v>
      </c>
      <c r="D84" s="221" t="s">
        <v>677</v>
      </c>
      <c r="E84" s="350" t="s">
        <v>678</v>
      </c>
      <c r="F84" s="362">
        <v>39800.67</v>
      </c>
    </row>
    <row r="85" spans="1:6" ht="30" customHeight="1" x14ac:dyDescent="0.35">
      <c r="B85" s="353">
        <v>2025</v>
      </c>
      <c r="C85" s="221" t="s">
        <v>668</v>
      </c>
      <c r="D85" s="221" t="s">
        <v>679</v>
      </c>
      <c r="E85" s="350" t="s">
        <v>680</v>
      </c>
      <c r="F85" s="362">
        <v>43385.4</v>
      </c>
    </row>
    <row r="86" spans="1:6" customFormat="1" ht="15" thickBot="1" x14ac:dyDescent="0.35"/>
    <row r="87" spans="1:6" ht="33.9" customHeight="1" thickBot="1" x14ac:dyDescent="0.5">
      <c r="B87" s="649" t="s">
        <v>681</v>
      </c>
      <c r="C87" s="650"/>
      <c r="D87" s="650"/>
      <c r="E87" s="651"/>
      <c r="F87" s="344" t="s">
        <v>563</v>
      </c>
    </row>
    <row r="88" spans="1:6" x14ac:dyDescent="0.3">
      <c r="B88" s="355" t="s">
        <v>314</v>
      </c>
      <c r="C88" s="356" t="s">
        <v>315</v>
      </c>
      <c r="D88" s="356" t="s">
        <v>2</v>
      </c>
      <c r="E88" s="357" t="s">
        <v>3</v>
      </c>
      <c r="F88" s="348" t="s">
        <v>316</v>
      </c>
    </row>
    <row r="89" spans="1:6" ht="30" customHeight="1" x14ac:dyDescent="0.35">
      <c r="B89" s="353">
        <v>2025</v>
      </c>
      <c r="C89" s="372" t="s">
        <v>682</v>
      </c>
      <c r="D89" s="221" t="s">
        <v>683</v>
      </c>
      <c r="E89" s="350" t="s">
        <v>684</v>
      </c>
      <c r="F89" s="371">
        <v>30786.77</v>
      </c>
    </row>
    <row r="90" spans="1:6" ht="30" customHeight="1" x14ac:dyDescent="0.35">
      <c r="B90" s="353">
        <v>2025</v>
      </c>
      <c r="C90" s="372" t="s">
        <v>682</v>
      </c>
      <c r="D90" s="221" t="s">
        <v>685</v>
      </c>
      <c r="E90" s="350" t="s">
        <v>686</v>
      </c>
      <c r="F90" s="371">
        <v>32811.199999999997</v>
      </c>
    </row>
    <row r="91" spans="1:6" ht="30" customHeight="1" x14ac:dyDescent="0.35">
      <c r="B91" s="353">
        <v>2025</v>
      </c>
      <c r="C91" s="372" t="s">
        <v>682</v>
      </c>
      <c r="D91" s="221" t="s">
        <v>687</v>
      </c>
      <c r="E91" s="350" t="s">
        <v>688</v>
      </c>
      <c r="F91" s="371">
        <v>36047.839999999997</v>
      </c>
    </row>
    <row r="92" spans="1:6" ht="30" customHeight="1" x14ac:dyDescent="0.35">
      <c r="B92" s="353">
        <v>2025</v>
      </c>
      <c r="C92" s="372" t="s">
        <v>682</v>
      </c>
      <c r="D92" s="221" t="s">
        <v>689</v>
      </c>
      <c r="E92" s="350" t="s">
        <v>690</v>
      </c>
      <c r="F92" s="371">
        <v>34209.67</v>
      </c>
    </row>
    <row r="93" spans="1:6" ht="16.2" thickBot="1" x14ac:dyDescent="0.35">
      <c r="B93" s="202"/>
      <c r="C93" s="373"/>
      <c r="D93" s="202"/>
      <c r="E93" s="368"/>
      <c r="F93" s="374"/>
    </row>
    <row r="94" spans="1:6" ht="45" customHeight="1" thickBot="1" x14ac:dyDescent="0.35">
      <c r="A94" s="664" t="s">
        <v>691</v>
      </c>
      <c r="B94" s="665"/>
      <c r="C94" s="665"/>
      <c r="D94" s="665"/>
      <c r="E94" s="665"/>
      <c r="F94" s="665"/>
    </row>
    <row r="95" spans="1:6" ht="31.8" thickBot="1" x14ac:dyDescent="0.5">
      <c r="B95" s="666" t="s">
        <v>692</v>
      </c>
      <c r="C95" s="667"/>
      <c r="D95" s="667"/>
      <c r="E95" s="668"/>
      <c r="F95" s="344" t="s">
        <v>563</v>
      </c>
    </row>
    <row r="96" spans="1:6" x14ac:dyDescent="0.3">
      <c r="B96" s="355" t="s">
        <v>314</v>
      </c>
      <c r="C96" s="356" t="s">
        <v>315</v>
      </c>
      <c r="D96" s="356" t="s">
        <v>2</v>
      </c>
      <c r="E96" s="357" t="s">
        <v>3</v>
      </c>
      <c r="F96" s="348" t="s">
        <v>316</v>
      </c>
    </row>
    <row r="97" spans="2:6" ht="30" customHeight="1" x14ac:dyDescent="0.35">
      <c r="B97" s="349">
        <v>2026</v>
      </c>
      <c r="C97" s="221" t="s">
        <v>29</v>
      </c>
      <c r="D97" s="221" t="s">
        <v>30</v>
      </c>
      <c r="E97" s="375" t="s">
        <v>693</v>
      </c>
      <c r="F97" s="351">
        <v>41825.79</v>
      </c>
    </row>
    <row r="98" spans="2:6" ht="30" customHeight="1" x14ac:dyDescent="0.35">
      <c r="B98" s="349">
        <v>2026</v>
      </c>
      <c r="C98" s="221" t="s">
        <v>29</v>
      </c>
      <c r="D98" s="221" t="s">
        <v>32</v>
      </c>
      <c r="E98" s="375" t="s">
        <v>694</v>
      </c>
      <c r="F98" s="351">
        <v>42818.16</v>
      </c>
    </row>
    <row r="99" spans="2:6" ht="30" customHeight="1" x14ac:dyDescent="0.35">
      <c r="B99" s="349">
        <v>2026</v>
      </c>
      <c r="C99" s="221" t="s">
        <v>29</v>
      </c>
      <c r="D99" s="221" t="s">
        <v>134</v>
      </c>
      <c r="E99" s="375" t="s">
        <v>695</v>
      </c>
      <c r="F99" s="351">
        <v>43373.88</v>
      </c>
    </row>
    <row r="100" spans="2:6" ht="30" customHeight="1" x14ac:dyDescent="0.35">
      <c r="B100" s="349">
        <v>2026</v>
      </c>
      <c r="C100" s="221" t="s">
        <v>29</v>
      </c>
      <c r="D100" s="221" t="s">
        <v>136</v>
      </c>
      <c r="E100" s="375" t="s">
        <v>696</v>
      </c>
      <c r="F100" s="351">
        <v>45940.800000000003</v>
      </c>
    </row>
    <row r="101" spans="2:6" customFormat="1" ht="15" thickBot="1" x14ac:dyDescent="0.35"/>
    <row r="102" spans="2:6" ht="31.8" thickBot="1" x14ac:dyDescent="0.5">
      <c r="B102" s="649" t="s">
        <v>697</v>
      </c>
      <c r="C102" s="650"/>
      <c r="D102" s="650"/>
      <c r="E102" s="651"/>
      <c r="F102" s="344" t="s">
        <v>563</v>
      </c>
    </row>
    <row r="103" spans="2:6" x14ac:dyDescent="0.3">
      <c r="B103" s="355" t="s">
        <v>314</v>
      </c>
      <c r="C103" s="356" t="s">
        <v>315</v>
      </c>
      <c r="D103" s="356" t="s">
        <v>2</v>
      </c>
      <c r="E103" s="357" t="s">
        <v>3</v>
      </c>
      <c r="F103" s="348" t="s">
        <v>316</v>
      </c>
    </row>
    <row r="104" spans="2:6" ht="30" customHeight="1" x14ac:dyDescent="0.35">
      <c r="B104" s="349">
        <v>2026</v>
      </c>
      <c r="C104" s="221" t="s">
        <v>29</v>
      </c>
      <c r="D104" s="221" t="s">
        <v>34</v>
      </c>
      <c r="E104" s="375" t="s">
        <v>698</v>
      </c>
      <c r="F104" s="351">
        <v>42913.83</v>
      </c>
    </row>
    <row r="105" spans="2:6" ht="30" customHeight="1" x14ac:dyDescent="0.35">
      <c r="B105" s="349">
        <v>2026</v>
      </c>
      <c r="C105" s="221" t="s">
        <v>29</v>
      </c>
      <c r="D105" s="221" t="s">
        <v>34</v>
      </c>
      <c r="E105" s="375" t="s">
        <v>699</v>
      </c>
      <c r="F105" s="351">
        <v>43097.04</v>
      </c>
    </row>
    <row r="106" spans="2:6" ht="30" customHeight="1" x14ac:dyDescent="0.35">
      <c r="B106" s="349">
        <v>2026</v>
      </c>
      <c r="C106" s="221" t="s">
        <v>29</v>
      </c>
      <c r="D106" s="221" t="s">
        <v>36</v>
      </c>
      <c r="E106" s="375" t="s">
        <v>700</v>
      </c>
      <c r="F106" s="351">
        <v>45475.66</v>
      </c>
    </row>
    <row r="107" spans="2:6" ht="30" customHeight="1" x14ac:dyDescent="0.35">
      <c r="B107" s="349">
        <v>2026</v>
      </c>
      <c r="C107" s="221" t="s">
        <v>29</v>
      </c>
      <c r="D107" s="221" t="s">
        <v>36</v>
      </c>
      <c r="E107" s="375" t="s">
        <v>701</v>
      </c>
      <c r="F107" s="351">
        <v>45669.05</v>
      </c>
    </row>
    <row r="108" spans="2:6" ht="30" customHeight="1" x14ac:dyDescent="0.35">
      <c r="B108" s="349">
        <v>2026</v>
      </c>
      <c r="C108" s="221" t="s">
        <v>29</v>
      </c>
      <c r="D108" s="221" t="s">
        <v>142</v>
      </c>
      <c r="E108" s="375" t="s">
        <v>702</v>
      </c>
      <c r="F108" s="351">
        <v>46499.58</v>
      </c>
    </row>
    <row r="109" spans="2:6" ht="30" customHeight="1" x14ac:dyDescent="0.35">
      <c r="B109" s="349">
        <v>2026</v>
      </c>
      <c r="C109" s="221" t="s">
        <v>29</v>
      </c>
      <c r="D109" s="221" t="s">
        <v>144</v>
      </c>
      <c r="E109" s="375" t="s">
        <v>703</v>
      </c>
      <c r="F109" s="351">
        <v>48887.37</v>
      </c>
    </row>
    <row r="110" spans="2:6" ht="30" customHeight="1" x14ac:dyDescent="0.35">
      <c r="B110" s="349">
        <v>2026</v>
      </c>
      <c r="C110" s="221" t="s">
        <v>29</v>
      </c>
      <c r="D110" s="221" t="s">
        <v>144</v>
      </c>
      <c r="E110" s="375" t="s">
        <v>704</v>
      </c>
      <c r="F110" s="351">
        <v>49071.59</v>
      </c>
    </row>
    <row r="111" spans="2:6" customFormat="1" ht="7.5" customHeight="1" thickBot="1" x14ac:dyDescent="0.35"/>
    <row r="112" spans="2:6" ht="31.8" thickBot="1" x14ac:dyDescent="0.5">
      <c r="B112" s="649" t="s">
        <v>705</v>
      </c>
      <c r="C112" s="650"/>
      <c r="D112" s="650"/>
      <c r="E112" s="651"/>
      <c r="F112" s="344" t="s">
        <v>563</v>
      </c>
    </row>
    <row r="113" spans="2:6" x14ac:dyDescent="0.3">
      <c r="B113" s="355" t="s">
        <v>314</v>
      </c>
      <c r="C113" s="356" t="s">
        <v>315</v>
      </c>
      <c r="D113" s="356" t="s">
        <v>2</v>
      </c>
      <c r="E113" s="357" t="s">
        <v>3</v>
      </c>
      <c r="F113" s="348" t="s">
        <v>316</v>
      </c>
    </row>
    <row r="114" spans="2:6" ht="30" customHeight="1" x14ac:dyDescent="0.35">
      <c r="B114" s="349">
        <v>2026</v>
      </c>
      <c r="C114" s="221" t="s">
        <v>29</v>
      </c>
      <c r="D114" s="221" t="s">
        <v>38</v>
      </c>
      <c r="E114" s="376" t="s">
        <v>706</v>
      </c>
      <c r="F114" s="351">
        <v>44738.77</v>
      </c>
    </row>
    <row r="115" spans="2:6" ht="30" customHeight="1" x14ac:dyDescent="0.35">
      <c r="B115" s="349">
        <v>2026</v>
      </c>
      <c r="C115" s="221" t="s">
        <v>29</v>
      </c>
      <c r="D115" s="221" t="s">
        <v>38</v>
      </c>
      <c r="E115" s="376" t="s">
        <v>707</v>
      </c>
      <c r="F115" s="351">
        <v>44922.99</v>
      </c>
    </row>
    <row r="116" spans="2:6" ht="30" customHeight="1" x14ac:dyDescent="0.35">
      <c r="B116" s="349">
        <v>2026</v>
      </c>
      <c r="C116" s="221" t="s">
        <v>29</v>
      </c>
      <c r="D116" s="221" t="s">
        <v>40</v>
      </c>
      <c r="E116" s="376" t="s">
        <v>708</v>
      </c>
      <c r="F116" s="351">
        <v>47310.78</v>
      </c>
    </row>
    <row r="117" spans="2:6" ht="30" customHeight="1" x14ac:dyDescent="0.35">
      <c r="B117" s="349">
        <v>2026</v>
      </c>
      <c r="C117" s="221" t="s">
        <v>29</v>
      </c>
      <c r="D117" s="221" t="s">
        <v>40</v>
      </c>
      <c r="E117" s="376" t="s">
        <v>709</v>
      </c>
      <c r="F117" s="351">
        <v>47503.14</v>
      </c>
    </row>
    <row r="118" spans="2:6" ht="30" customHeight="1" x14ac:dyDescent="0.35">
      <c r="B118" s="349">
        <v>2026</v>
      </c>
      <c r="C118" s="221" t="s">
        <v>29</v>
      </c>
      <c r="D118" s="221" t="s">
        <v>151</v>
      </c>
      <c r="E118" s="375" t="s">
        <v>710</v>
      </c>
      <c r="F118" s="351">
        <v>48416.12</v>
      </c>
    </row>
    <row r="119" spans="2:6" ht="30" customHeight="1" x14ac:dyDescent="0.35">
      <c r="B119" s="349">
        <v>2026</v>
      </c>
      <c r="C119" s="221" t="s">
        <v>29</v>
      </c>
      <c r="D119" s="221" t="s">
        <v>151</v>
      </c>
      <c r="E119" s="375" t="s">
        <v>711</v>
      </c>
      <c r="F119" s="351">
        <v>48605.43</v>
      </c>
    </row>
    <row r="120" spans="2:6" ht="30" customHeight="1" x14ac:dyDescent="0.35">
      <c r="B120" s="349">
        <v>2026</v>
      </c>
      <c r="C120" s="221" t="s">
        <v>29</v>
      </c>
      <c r="D120" s="221" t="s">
        <v>154</v>
      </c>
      <c r="E120" s="375" t="s">
        <v>712</v>
      </c>
      <c r="F120" s="351">
        <v>50988.13</v>
      </c>
    </row>
    <row r="121" spans="2:6" ht="30" customHeight="1" x14ac:dyDescent="0.35">
      <c r="B121" s="349">
        <v>2026</v>
      </c>
      <c r="C121" s="221" t="s">
        <v>29</v>
      </c>
      <c r="D121" s="221" t="s">
        <v>154</v>
      </c>
      <c r="E121" s="375" t="s">
        <v>713</v>
      </c>
      <c r="F121" s="351">
        <v>51177.45</v>
      </c>
    </row>
    <row r="122" spans="2:6" customFormat="1" ht="15" thickBot="1" x14ac:dyDescent="0.35"/>
    <row r="123" spans="2:6" ht="32.25" customHeight="1" thickBot="1" x14ac:dyDescent="0.5">
      <c r="B123" s="649" t="s">
        <v>714</v>
      </c>
      <c r="C123" s="650"/>
      <c r="D123" s="650"/>
      <c r="E123" s="651"/>
      <c r="F123" s="344" t="s">
        <v>563</v>
      </c>
    </row>
    <row r="124" spans="2:6" x14ac:dyDescent="0.3">
      <c r="B124" s="355" t="s">
        <v>314</v>
      </c>
      <c r="C124" s="356" t="s">
        <v>315</v>
      </c>
      <c r="D124" s="356" t="s">
        <v>2</v>
      </c>
      <c r="E124" s="357" t="s">
        <v>3</v>
      </c>
      <c r="F124" s="348" t="s">
        <v>316</v>
      </c>
    </row>
    <row r="125" spans="2:6" ht="30" customHeight="1" x14ac:dyDescent="0.35">
      <c r="B125" s="349">
        <v>2026</v>
      </c>
      <c r="C125" s="221" t="s">
        <v>715</v>
      </c>
      <c r="D125" s="221" t="s">
        <v>43</v>
      </c>
      <c r="E125" s="375" t="s">
        <v>716</v>
      </c>
      <c r="F125" s="351">
        <v>41623.25</v>
      </c>
    </row>
    <row r="126" spans="2:6" ht="30" customHeight="1" x14ac:dyDescent="0.35">
      <c r="B126" s="349">
        <v>2026</v>
      </c>
      <c r="C126" s="221" t="s">
        <v>715</v>
      </c>
      <c r="D126" s="221" t="s">
        <v>45</v>
      </c>
      <c r="E126" s="375" t="s">
        <v>717</v>
      </c>
      <c r="F126" s="351">
        <v>44195.26</v>
      </c>
    </row>
    <row r="127" spans="2:6" ht="30" customHeight="1" x14ac:dyDescent="0.35">
      <c r="B127" s="349">
        <v>2026</v>
      </c>
      <c r="C127" s="221" t="s">
        <v>55</v>
      </c>
      <c r="D127" s="221" t="s">
        <v>56</v>
      </c>
      <c r="E127" s="375" t="s">
        <v>718</v>
      </c>
      <c r="F127" s="351">
        <v>42992.2</v>
      </c>
    </row>
    <row r="128" spans="2:6" ht="30" customHeight="1" x14ac:dyDescent="0.35">
      <c r="B128" s="349">
        <v>2026</v>
      </c>
      <c r="C128" s="221" t="s">
        <v>55</v>
      </c>
      <c r="D128" s="221" t="s">
        <v>58</v>
      </c>
      <c r="E128" s="375" t="s">
        <v>719</v>
      </c>
      <c r="F128" s="351">
        <v>45564.21</v>
      </c>
    </row>
    <row r="129" spans="2:6" customFormat="1" ht="15" thickBot="1" x14ac:dyDescent="0.35"/>
    <row r="130" spans="2:6" ht="32.25" customHeight="1" thickBot="1" x14ac:dyDescent="0.5">
      <c r="B130" s="649" t="s">
        <v>720</v>
      </c>
      <c r="C130" s="650"/>
      <c r="D130" s="650"/>
      <c r="E130" s="651"/>
      <c r="F130" s="344" t="s">
        <v>563</v>
      </c>
    </row>
    <row r="131" spans="2:6" x14ac:dyDescent="0.3">
      <c r="B131" s="355" t="s">
        <v>314</v>
      </c>
      <c r="C131" s="356" t="s">
        <v>315</v>
      </c>
      <c r="D131" s="356" t="s">
        <v>2</v>
      </c>
      <c r="E131" s="357" t="s">
        <v>3</v>
      </c>
      <c r="F131" s="348" t="s">
        <v>316</v>
      </c>
    </row>
    <row r="132" spans="2:6" ht="30" customHeight="1" x14ac:dyDescent="0.35">
      <c r="B132" s="349">
        <v>2026</v>
      </c>
      <c r="C132" s="221" t="s">
        <v>42</v>
      </c>
      <c r="D132" s="221" t="s">
        <v>47</v>
      </c>
      <c r="E132" s="375" t="s">
        <v>721</v>
      </c>
      <c r="F132" s="351">
        <v>44280.75</v>
      </c>
    </row>
    <row r="133" spans="2:6" ht="30" customHeight="1" x14ac:dyDescent="0.35">
      <c r="B133" s="349">
        <v>2026</v>
      </c>
      <c r="C133" s="221" t="s">
        <v>42</v>
      </c>
      <c r="D133" s="221" t="s">
        <v>47</v>
      </c>
      <c r="E133" s="375" t="s">
        <v>722</v>
      </c>
      <c r="F133" s="351">
        <v>44469.05</v>
      </c>
    </row>
    <row r="134" spans="2:6" ht="30" customHeight="1" x14ac:dyDescent="0.35">
      <c r="B134" s="349">
        <v>2026</v>
      </c>
      <c r="C134" s="221" t="s">
        <v>42</v>
      </c>
      <c r="D134" s="221" t="s">
        <v>49</v>
      </c>
      <c r="E134" s="375" t="s">
        <v>723</v>
      </c>
      <c r="F134" s="351">
        <v>46852.76</v>
      </c>
    </row>
    <row r="135" spans="2:6" ht="30" customHeight="1" x14ac:dyDescent="0.35">
      <c r="B135" s="349">
        <v>2026</v>
      </c>
      <c r="C135" s="221" t="s">
        <v>42</v>
      </c>
      <c r="D135" s="221" t="s">
        <v>49</v>
      </c>
      <c r="E135" s="375" t="s">
        <v>724</v>
      </c>
      <c r="F135" s="351">
        <v>47031.9</v>
      </c>
    </row>
    <row r="136" spans="2:6" ht="16.2" thickBot="1" x14ac:dyDescent="0.35"/>
    <row r="137" spans="2:6" ht="32.25" customHeight="1" thickBot="1" x14ac:dyDescent="0.5">
      <c r="B137" s="649" t="s">
        <v>725</v>
      </c>
      <c r="C137" s="650"/>
      <c r="D137" s="650"/>
      <c r="E137" s="651"/>
      <c r="F137" s="344" t="s">
        <v>563</v>
      </c>
    </row>
    <row r="138" spans="2:6" x14ac:dyDescent="0.3">
      <c r="B138" s="355" t="s">
        <v>314</v>
      </c>
      <c r="C138" s="356" t="s">
        <v>315</v>
      </c>
      <c r="D138" s="356" t="s">
        <v>2</v>
      </c>
      <c r="E138" s="357" t="s">
        <v>3</v>
      </c>
      <c r="F138" s="348" t="s">
        <v>316</v>
      </c>
    </row>
    <row r="139" spans="2:6" ht="30" customHeight="1" x14ac:dyDescent="0.35">
      <c r="B139" s="349">
        <v>2026</v>
      </c>
      <c r="C139" s="221" t="s">
        <v>42</v>
      </c>
      <c r="D139" s="221" t="s">
        <v>51</v>
      </c>
      <c r="E139" s="375" t="s">
        <v>726</v>
      </c>
      <c r="F139" s="351">
        <v>46114.85</v>
      </c>
    </row>
    <row r="140" spans="2:6" ht="30" customHeight="1" x14ac:dyDescent="0.35">
      <c r="B140" s="349">
        <v>2026</v>
      </c>
      <c r="C140" s="221" t="s">
        <v>42</v>
      </c>
      <c r="D140" s="221" t="s">
        <v>51</v>
      </c>
      <c r="E140" s="375" t="s">
        <v>727</v>
      </c>
      <c r="F140" s="351">
        <v>46299.07</v>
      </c>
    </row>
    <row r="141" spans="2:6" ht="30" customHeight="1" x14ac:dyDescent="0.35">
      <c r="B141" s="349">
        <v>2026</v>
      </c>
      <c r="C141" s="221" t="s">
        <v>42</v>
      </c>
      <c r="D141" s="221" t="s">
        <v>53</v>
      </c>
      <c r="E141" s="375" t="s">
        <v>728</v>
      </c>
      <c r="F141" s="351">
        <v>48691.95</v>
      </c>
    </row>
    <row r="142" spans="2:6" ht="30" customHeight="1" x14ac:dyDescent="0.35">
      <c r="B142" s="349">
        <v>2026</v>
      </c>
      <c r="C142" s="221" t="s">
        <v>42</v>
      </c>
      <c r="D142" s="221" t="s">
        <v>53</v>
      </c>
      <c r="E142" s="375" t="s">
        <v>729</v>
      </c>
      <c r="F142" s="351">
        <v>48871.08</v>
      </c>
    </row>
    <row r="143" spans="2:6" ht="30" customHeight="1" x14ac:dyDescent="0.35">
      <c r="B143" s="349">
        <v>2026</v>
      </c>
      <c r="C143" s="221" t="s">
        <v>55</v>
      </c>
      <c r="D143" s="221" t="s">
        <v>60</v>
      </c>
      <c r="E143" s="375" t="s">
        <v>730</v>
      </c>
      <c r="F143" s="351">
        <v>56847.39</v>
      </c>
    </row>
    <row r="144" spans="2:6" ht="30" customHeight="1" x14ac:dyDescent="0.35">
      <c r="B144" s="349">
        <v>2026</v>
      </c>
      <c r="C144" s="221" t="s">
        <v>55</v>
      </c>
      <c r="D144" s="221" t="s">
        <v>62</v>
      </c>
      <c r="E144" s="375" t="s">
        <v>731</v>
      </c>
      <c r="F144" s="351">
        <v>59890.65</v>
      </c>
    </row>
    <row r="145" spans="1:6" customFormat="1" ht="15" thickBot="1" x14ac:dyDescent="0.35"/>
    <row r="146" spans="1:6" ht="32.25" customHeight="1" thickBot="1" x14ac:dyDescent="0.5">
      <c r="B146" s="649" t="s">
        <v>732</v>
      </c>
      <c r="C146" s="650"/>
      <c r="D146" s="650"/>
      <c r="E146" s="651"/>
      <c r="F146" s="344" t="s">
        <v>563</v>
      </c>
    </row>
    <row r="147" spans="1:6" x14ac:dyDescent="0.3">
      <c r="B147" s="355" t="s">
        <v>314</v>
      </c>
      <c r="C147" s="356" t="s">
        <v>315</v>
      </c>
      <c r="D147" s="356" t="s">
        <v>2</v>
      </c>
      <c r="E147" s="357" t="s">
        <v>3</v>
      </c>
      <c r="F147" s="348" t="s">
        <v>316</v>
      </c>
    </row>
    <row r="148" spans="1:6" ht="30" customHeight="1" x14ac:dyDescent="0.35">
      <c r="B148" s="349">
        <v>2026</v>
      </c>
      <c r="C148" s="221" t="s">
        <v>64</v>
      </c>
      <c r="D148" s="221" t="s">
        <v>327</v>
      </c>
      <c r="E148" s="375" t="s">
        <v>733</v>
      </c>
      <c r="F148" s="351">
        <v>54537.82</v>
      </c>
    </row>
    <row r="149" spans="1:6" ht="30" customHeight="1" x14ac:dyDescent="0.35">
      <c r="B149" s="349">
        <v>2026</v>
      </c>
      <c r="C149" s="221" t="s">
        <v>64</v>
      </c>
      <c r="D149" s="221" t="s">
        <v>329</v>
      </c>
      <c r="E149" s="375" t="s">
        <v>734</v>
      </c>
      <c r="F149" s="351">
        <v>56938.99</v>
      </c>
    </row>
    <row r="150" spans="1:6" customFormat="1" ht="11.25" customHeight="1" thickBot="1" x14ac:dyDescent="0.35"/>
    <row r="151" spans="1:6" ht="32.25" customHeight="1" thickBot="1" x14ac:dyDescent="0.5">
      <c r="B151" s="649" t="s">
        <v>735</v>
      </c>
      <c r="C151" s="650"/>
      <c r="D151" s="650"/>
      <c r="E151" s="651"/>
      <c r="F151" s="344" t="s">
        <v>563</v>
      </c>
    </row>
    <row r="152" spans="1:6" x14ac:dyDescent="0.3">
      <c r="B152" s="355" t="s">
        <v>314</v>
      </c>
      <c r="C152" s="356" t="s">
        <v>315</v>
      </c>
      <c r="D152" s="356" t="s">
        <v>2</v>
      </c>
      <c r="E152" s="357" t="s">
        <v>3</v>
      </c>
      <c r="F152" s="348" t="s">
        <v>316</v>
      </c>
    </row>
    <row r="153" spans="1:6" ht="30" customHeight="1" x14ac:dyDescent="0.35">
      <c r="B153" s="349">
        <v>2026</v>
      </c>
      <c r="C153" s="221" t="s">
        <v>64</v>
      </c>
      <c r="D153" s="221" t="s">
        <v>65</v>
      </c>
      <c r="E153" s="375" t="s">
        <v>736</v>
      </c>
      <c r="F153" s="351">
        <v>60107.44</v>
      </c>
    </row>
    <row r="154" spans="1:6" ht="30" customHeight="1" x14ac:dyDescent="0.35">
      <c r="B154" s="349">
        <v>2026</v>
      </c>
      <c r="C154" s="221" t="s">
        <v>64</v>
      </c>
      <c r="D154" s="221" t="s">
        <v>67</v>
      </c>
      <c r="E154" s="375" t="s">
        <v>737</v>
      </c>
      <c r="F154" s="351">
        <v>62679.45</v>
      </c>
    </row>
    <row r="155" spans="1:6" ht="16.2" thickBot="1" x14ac:dyDescent="0.35"/>
    <row r="156" spans="1:6" ht="45" customHeight="1" thickBot="1" x14ac:dyDescent="0.35">
      <c r="A156" s="664" t="s">
        <v>738</v>
      </c>
      <c r="B156" s="665"/>
      <c r="C156" s="665"/>
      <c r="D156" s="665"/>
      <c r="E156" s="665"/>
      <c r="F156" s="665"/>
    </row>
    <row r="157" spans="1:6" ht="33.9" customHeight="1" thickBot="1" x14ac:dyDescent="0.5">
      <c r="B157" s="666" t="s">
        <v>739</v>
      </c>
      <c r="C157" s="667"/>
      <c r="D157" s="667"/>
      <c r="E157" s="668"/>
      <c r="F157" s="344" t="s">
        <v>563</v>
      </c>
    </row>
    <row r="158" spans="1:6" x14ac:dyDescent="0.3">
      <c r="B158" s="355" t="s">
        <v>314</v>
      </c>
      <c r="C158" s="356" t="s">
        <v>315</v>
      </c>
      <c r="D158" s="356" t="s">
        <v>2</v>
      </c>
      <c r="E158" s="357" t="s">
        <v>3</v>
      </c>
      <c r="F158" s="348" t="s">
        <v>316</v>
      </c>
    </row>
    <row r="159" spans="1:6" ht="30" customHeight="1" x14ac:dyDescent="0.35">
      <c r="B159" s="349">
        <v>2026</v>
      </c>
      <c r="C159" s="221" t="s">
        <v>740</v>
      </c>
      <c r="D159" s="377" t="s">
        <v>334</v>
      </c>
      <c r="E159" s="378" t="s">
        <v>741</v>
      </c>
      <c r="F159" s="351">
        <v>43105.18</v>
      </c>
    </row>
    <row r="160" spans="1:6" ht="30" customHeight="1" x14ac:dyDescent="0.35">
      <c r="B160" s="349">
        <v>2026</v>
      </c>
      <c r="C160" s="221" t="s">
        <v>740</v>
      </c>
      <c r="D160" s="377" t="s">
        <v>336</v>
      </c>
      <c r="E160" s="378" t="s">
        <v>742</v>
      </c>
      <c r="F160" s="351">
        <v>46687.88</v>
      </c>
    </row>
    <row r="161" spans="2:6" ht="30" customHeight="1" x14ac:dyDescent="0.35">
      <c r="B161" s="349">
        <v>2026</v>
      </c>
      <c r="C161" s="221" t="s">
        <v>740</v>
      </c>
      <c r="D161" s="377" t="s">
        <v>334</v>
      </c>
      <c r="E161" s="378" t="s">
        <v>743</v>
      </c>
      <c r="F161" s="351">
        <v>44390.68</v>
      </c>
    </row>
    <row r="162" spans="2:6" ht="30" customHeight="1" x14ac:dyDescent="0.35">
      <c r="B162" s="349">
        <v>2026</v>
      </c>
      <c r="C162" s="221" t="s">
        <v>740</v>
      </c>
      <c r="D162" s="377" t="s">
        <v>336</v>
      </c>
      <c r="E162" s="378" t="s">
        <v>744</v>
      </c>
      <c r="F162" s="351">
        <v>47973.37</v>
      </c>
    </row>
    <row r="163" spans="2:6" ht="30" customHeight="1" x14ac:dyDescent="0.35">
      <c r="B163" s="349">
        <v>2026</v>
      </c>
      <c r="C163" s="221" t="s">
        <v>745</v>
      </c>
      <c r="D163" s="377" t="s">
        <v>338</v>
      </c>
      <c r="E163" s="378" t="s">
        <v>746</v>
      </c>
      <c r="F163" s="351">
        <v>45309.760000000002</v>
      </c>
    </row>
    <row r="164" spans="2:6" ht="30" customHeight="1" x14ac:dyDescent="0.35">
      <c r="B164" s="349">
        <v>2026</v>
      </c>
      <c r="C164" s="221" t="s">
        <v>745</v>
      </c>
      <c r="D164" s="377" t="s">
        <v>340</v>
      </c>
      <c r="E164" s="378" t="s">
        <v>747</v>
      </c>
      <c r="F164" s="351">
        <v>48892.46</v>
      </c>
    </row>
    <row r="165" spans="2:6" customFormat="1" ht="15" thickBot="1" x14ac:dyDescent="0.35"/>
    <row r="166" spans="2:6" ht="33.9" customHeight="1" thickBot="1" x14ac:dyDescent="0.5">
      <c r="B166" s="649" t="s">
        <v>748</v>
      </c>
      <c r="C166" s="650"/>
      <c r="D166" s="650"/>
      <c r="E166" s="651"/>
      <c r="F166" s="344" t="s">
        <v>563</v>
      </c>
    </row>
    <row r="167" spans="2:6" x14ac:dyDescent="0.3">
      <c r="B167" s="355" t="s">
        <v>314</v>
      </c>
      <c r="C167" s="356" t="s">
        <v>315</v>
      </c>
      <c r="D167" s="356" t="s">
        <v>2</v>
      </c>
      <c r="E167" s="357" t="s">
        <v>3</v>
      </c>
      <c r="F167" s="348" t="s">
        <v>316</v>
      </c>
    </row>
    <row r="168" spans="2:6" ht="30" customHeight="1" x14ac:dyDescent="0.35">
      <c r="B168" s="349">
        <v>2026</v>
      </c>
      <c r="C168" s="221" t="s">
        <v>749</v>
      </c>
      <c r="D168" s="377" t="s">
        <v>343</v>
      </c>
      <c r="E168" s="378" t="s">
        <v>741</v>
      </c>
      <c r="F168" s="351">
        <v>44023.25</v>
      </c>
    </row>
    <row r="169" spans="2:6" ht="30" customHeight="1" x14ac:dyDescent="0.35">
      <c r="B169" s="349">
        <v>2026</v>
      </c>
      <c r="C169" s="221" t="s">
        <v>749</v>
      </c>
      <c r="D169" s="377" t="s">
        <v>344</v>
      </c>
      <c r="E169" s="378" t="s">
        <v>742</v>
      </c>
      <c r="F169" s="351">
        <v>47605.25</v>
      </c>
    </row>
    <row r="170" spans="2:6" ht="30" customHeight="1" x14ac:dyDescent="0.35">
      <c r="B170" s="349">
        <v>2026</v>
      </c>
      <c r="C170" s="221" t="s">
        <v>749</v>
      </c>
      <c r="D170" s="377" t="s">
        <v>343</v>
      </c>
      <c r="E170" s="378" t="s">
        <v>743</v>
      </c>
      <c r="F170" s="351">
        <v>45309.760000000002</v>
      </c>
    </row>
    <row r="171" spans="2:6" ht="30" customHeight="1" x14ac:dyDescent="0.35">
      <c r="B171" s="349">
        <v>2026</v>
      </c>
      <c r="C171" s="221" t="s">
        <v>749</v>
      </c>
      <c r="D171" s="377" t="s">
        <v>344</v>
      </c>
      <c r="E171" s="378" t="s">
        <v>744</v>
      </c>
      <c r="F171" s="351">
        <v>48892.46</v>
      </c>
    </row>
    <row r="172" spans="2:6" ht="30" customHeight="1" x14ac:dyDescent="0.35">
      <c r="B172" s="349">
        <v>2026</v>
      </c>
      <c r="C172" s="221" t="s">
        <v>750</v>
      </c>
      <c r="D172" s="377" t="s">
        <v>345</v>
      </c>
      <c r="E172" s="378" t="s">
        <v>746</v>
      </c>
      <c r="F172" s="351">
        <v>46227.83</v>
      </c>
    </row>
    <row r="173" spans="2:6" ht="30" customHeight="1" x14ac:dyDescent="0.35">
      <c r="B173" s="349">
        <v>2026</v>
      </c>
      <c r="C173" s="221" t="s">
        <v>750</v>
      </c>
      <c r="D173" s="377" t="s">
        <v>346</v>
      </c>
      <c r="E173" s="378" t="s">
        <v>747</v>
      </c>
      <c r="F173" s="351">
        <v>49810.52</v>
      </c>
    </row>
    <row r="174" spans="2:6" ht="30" customHeight="1" x14ac:dyDescent="0.35">
      <c r="B174" s="349">
        <v>2026</v>
      </c>
      <c r="C174" s="221" t="s">
        <v>751</v>
      </c>
      <c r="D174" s="377" t="s">
        <v>347</v>
      </c>
      <c r="E174" s="378" t="s">
        <v>752</v>
      </c>
      <c r="F174" s="351">
        <v>47146.91</v>
      </c>
    </row>
    <row r="175" spans="2:6" ht="30" customHeight="1" x14ac:dyDescent="0.35">
      <c r="B175" s="349">
        <v>2026</v>
      </c>
      <c r="C175" s="221" t="s">
        <v>751</v>
      </c>
      <c r="D175" s="377" t="s">
        <v>349</v>
      </c>
      <c r="E175" s="379" t="s">
        <v>753</v>
      </c>
      <c r="F175" s="351">
        <v>50729.61</v>
      </c>
    </row>
    <row r="176" spans="2:6" ht="30" customHeight="1" x14ac:dyDescent="0.35">
      <c r="B176" s="349">
        <v>2026</v>
      </c>
      <c r="C176" s="221" t="s">
        <v>751</v>
      </c>
      <c r="D176" s="377" t="s">
        <v>351</v>
      </c>
      <c r="E176" s="379" t="s">
        <v>754</v>
      </c>
      <c r="F176" s="351">
        <v>48249.2</v>
      </c>
    </row>
    <row r="177" spans="2:6" ht="30" customHeight="1" x14ac:dyDescent="0.35">
      <c r="B177" s="349">
        <v>2026</v>
      </c>
      <c r="C177" s="221" t="s">
        <v>751</v>
      </c>
      <c r="D177" s="377" t="s">
        <v>353</v>
      </c>
      <c r="E177" s="379" t="s">
        <v>755</v>
      </c>
      <c r="F177" s="351">
        <v>51831.9</v>
      </c>
    </row>
    <row r="178" spans="2:6" customFormat="1" ht="15" thickBot="1" x14ac:dyDescent="0.35"/>
    <row r="179" spans="2:6" ht="33.9" customHeight="1" thickBot="1" x14ac:dyDescent="0.5">
      <c r="B179" s="649" t="s">
        <v>756</v>
      </c>
      <c r="C179" s="650"/>
      <c r="D179" s="650"/>
      <c r="E179" s="651"/>
      <c r="F179" s="344" t="s">
        <v>563</v>
      </c>
    </row>
    <row r="180" spans="2:6" x14ac:dyDescent="0.3">
      <c r="B180" s="355" t="s">
        <v>314</v>
      </c>
      <c r="C180" s="356" t="s">
        <v>315</v>
      </c>
      <c r="D180" s="356" t="s">
        <v>2</v>
      </c>
      <c r="E180" s="357" t="s">
        <v>3</v>
      </c>
      <c r="F180" s="348" t="s">
        <v>316</v>
      </c>
    </row>
    <row r="181" spans="2:6" ht="30" customHeight="1" x14ac:dyDescent="0.35">
      <c r="B181" s="349">
        <v>2026</v>
      </c>
      <c r="C181" s="221" t="s">
        <v>757</v>
      </c>
      <c r="D181" s="377" t="s">
        <v>373</v>
      </c>
      <c r="E181" s="379" t="s">
        <v>741</v>
      </c>
      <c r="F181" s="351">
        <v>45125.54</v>
      </c>
    </row>
    <row r="182" spans="2:6" ht="30" customHeight="1" x14ac:dyDescent="0.35">
      <c r="B182" s="349">
        <v>2026</v>
      </c>
      <c r="C182" s="221" t="s">
        <v>757</v>
      </c>
      <c r="D182" s="377" t="s">
        <v>374</v>
      </c>
      <c r="E182" s="379" t="s">
        <v>758</v>
      </c>
      <c r="F182" s="351">
        <v>48708.23</v>
      </c>
    </row>
    <row r="183" spans="2:6" ht="30" customHeight="1" x14ac:dyDescent="0.35">
      <c r="B183" s="349">
        <v>2026</v>
      </c>
      <c r="C183" s="221" t="s">
        <v>757</v>
      </c>
      <c r="D183" s="377" t="s">
        <v>373</v>
      </c>
      <c r="E183" s="379" t="s">
        <v>759</v>
      </c>
      <c r="F183" s="351">
        <v>46412.05</v>
      </c>
    </row>
    <row r="184" spans="2:6" ht="30" customHeight="1" x14ac:dyDescent="0.35">
      <c r="B184" s="349">
        <v>2026</v>
      </c>
      <c r="C184" s="221" t="s">
        <v>757</v>
      </c>
      <c r="D184" s="377" t="s">
        <v>374</v>
      </c>
      <c r="E184" s="379" t="s">
        <v>744</v>
      </c>
      <c r="F184" s="351">
        <v>49994.75</v>
      </c>
    </row>
    <row r="185" spans="2:6" ht="30" customHeight="1" x14ac:dyDescent="0.35">
      <c r="B185" s="349">
        <v>2026</v>
      </c>
      <c r="C185" s="221" t="s">
        <v>760</v>
      </c>
      <c r="D185" s="377" t="s">
        <v>375</v>
      </c>
      <c r="E185" s="379" t="s">
        <v>761</v>
      </c>
      <c r="F185" s="351">
        <v>47330.12</v>
      </c>
    </row>
    <row r="186" spans="2:6" ht="30" customHeight="1" x14ac:dyDescent="0.35">
      <c r="B186" s="349">
        <v>2026</v>
      </c>
      <c r="C186" s="221" t="s">
        <v>760</v>
      </c>
      <c r="D186" s="377" t="s">
        <v>376</v>
      </c>
      <c r="E186" s="379" t="s">
        <v>762</v>
      </c>
      <c r="F186" s="351">
        <v>50912.81</v>
      </c>
    </row>
    <row r="187" spans="2:6" ht="30" customHeight="1" x14ac:dyDescent="0.35">
      <c r="B187" s="349">
        <v>2026</v>
      </c>
      <c r="C187" s="221" t="s">
        <v>763</v>
      </c>
      <c r="D187" s="377" t="s">
        <v>377</v>
      </c>
      <c r="E187" s="379" t="s">
        <v>764</v>
      </c>
      <c r="F187" s="351">
        <v>48249.2</v>
      </c>
    </row>
    <row r="188" spans="2:6" ht="30" customHeight="1" x14ac:dyDescent="0.35">
      <c r="B188" s="349">
        <v>2026</v>
      </c>
      <c r="C188" s="221" t="s">
        <v>763</v>
      </c>
      <c r="D188" s="377" t="s">
        <v>378</v>
      </c>
      <c r="E188" s="379" t="s">
        <v>765</v>
      </c>
      <c r="F188" s="351">
        <v>51831.9</v>
      </c>
    </row>
    <row r="189" spans="2:6" ht="30" customHeight="1" x14ac:dyDescent="0.35">
      <c r="B189" s="349">
        <v>2026</v>
      </c>
      <c r="C189" s="221" t="s">
        <v>763</v>
      </c>
      <c r="D189" s="377" t="s">
        <v>379</v>
      </c>
      <c r="E189" s="379" t="s">
        <v>766</v>
      </c>
      <c r="F189" s="351">
        <v>19351.490000000002</v>
      </c>
    </row>
    <row r="190" spans="2:6" ht="30" customHeight="1" x14ac:dyDescent="0.35">
      <c r="B190" s="349">
        <v>2026</v>
      </c>
      <c r="C190" s="221" t="s">
        <v>763</v>
      </c>
      <c r="D190" s="377" t="s">
        <v>380</v>
      </c>
      <c r="E190" s="379" t="s">
        <v>767</v>
      </c>
      <c r="F190" s="351">
        <v>52934.19</v>
      </c>
    </row>
    <row r="191" spans="2:6" customFormat="1" ht="15" thickBot="1" x14ac:dyDescent="0.35"/>
    <row r="192" spans="2:6" ht="33.9" customHeight="1" thickBot="1" x14ac:dyDescent="0.5">
      <c r="B192" s="649" t="s">
        <v>768</v>
      </c>
      <c r="C192" s="650"/>
      <c r="D192" s="650"/>
      <c r="E192" s="651"/>
      <c r="F192" s="344" t="s">
        <v>563</v>
      </c>
    </row>
    <row r="193" spans="2:6" x14ac:dyDescent="0.3">
      <c r="B193" s="355" t="s">
        <v>314</v>
      </c>
      <c r="C193" s="356" t="s">
        <v>315</v>
      </c>
      <c r="D193" s="356" t="s">
        <v>2</v>
      </c>
      <c r="E193" s="357" t="s">
        <v>3</v>
      </c>
      <c r="F193" s="348" t="s">
        <v>316</v>
      </c>
    </row>
    <row r="194" spans="2:6" ht="30" customHeight="1" x14ac:dyDescent="0.35">
      <c r="B194" s="349">
        <v>2026</v>
      </c>
      <c r="C194" s="221" t="s">
        <v>769</v>
      </c>
      <c r="D194" s="377" t="s">
        <v>385</v>
      </c>
      <c r="E194" s="379" t="s">
        <v>770</v>
      </c>
      <c r="F194" s="351">
        <v>46412.05</v>
      </c>
    </row>
    <row r="195" spans="2:6" ht="30" customHeight="1" x14ac:dyDescent="0.35">
      <c r="B195" s="349">
        <v>2026</v>
      </c>
      <c r="C195" s="221" t="s">
        <v>769</v>
      </c>
      <c r="D195" s="377" t="s">
        <v>387</v>
      </c>
      <c r="E195" s="379" t="s">
        <v>771</v>
      </c>
      <c r="F195" s="351" t="s">
        <v>614</v>
      </c>
    </row>
    <row r="196" spans="2:6" ht="30" customHeight="1" x14ac:dyDescent="0.35">
      <c r="B196" s="349">
        <v>2026</v>
      </c>
      <c r="C196" s="221" t="s">
        <v>769</v>
      </c>
      <c r="D196" s="377" t="s">
        <v>393</v>
      </c>
      <c r="E196" s="379" t="s">
        <v>772</v>
      </c>
      <c r="F196" s="351">
        <v>47330.12</v>
      </c>
    </row>
    <row r="197" spans="2:6" ht="30" customHeight="1" x14ac:dyDescent="0.35">
      <c r="B197" s="349">
        <v>2026</v>
      </c>
      <c r="C197" s="221" t="s">
        <v>769</v>
      </c>
      <c r="D197" s="377" t="s">
        <v>397</v>
      </c>
      <c r="E197" s="379" t="s">
        <v>773</v>
      </c>
      <c r="F197" s="351">
        <v>50912.81</v>
      </c>
    </row>
    <row r="198" spans="2:6" ht="30" customHeight="1" x14ac:dyDescent="0.35">
      <c r="B198" s="349">
        <v>2026</v>
      </c>
      <c r="C198" s="221" t="s">
        <v>769</v>
      </c>
      <c r="D198" s="377" t="s">
        <v>389</v>
      </c>
      <c r="E198" s="379" t="s">
        <v>774</v>
      </c>
      <c r="F198" s="351">
        <v>48249.2</v>
      </c>
    </row>
    <row r="199" spans="2:6" ht="30" customHeight="1" x14ac:dyDescent="0.35">
      <c r="B199" s="349">
        <v>2026</v>
      </c>
      <c r="C199" s="221" t="s">
        <v>769</v>
      </c>
      <c r="D199" s="377" t="s">
        <v>391</v>
      </c>
      <c r="E199" s="379" t="s">
        <v>775</v>
      </c>
      <c r="F199" s="351">
        <v>51831.9</v>
      </c>
    </row>
    <row r="200" spans="2:6" ht="30" customHeight="1" x14ac:dyDescent="0.35">
      <c r="B200" s="349">
        <v>2026</v>
      </c>
      <c r="C200" s="221" t="s">
        <v>769</v>
      </c>
      <c r="D200" s="377" t="s">
        <v>395</v>
      </c>
      <c r="E200" s="379" t="s">
        <v>776</v>
      </c>
      <c r="F200" s="351">
        <v>49351.49</v>
      </c>
    </row>
    <row r="201" spans="2:6" ht="30" customHeight="1" x14ac:dyDescent="0.35">
      <c r="B201" s="349">
        <v>2026</v>
      </c>
      <c r="C201" s="221" t="s">
        <v>769</v>
      </c>
      <c r="D201" s="377" t="s">
        <v>399</v>
      </c>
      <c r="E201" s="379" t="s">
        <v>777</v>
      </c>
      <c r="F201" s="351">
        <v>52934.19</v>
      </c>
    </row>
    <row r="202" spans="2:6" customFormat="1" ht="15" thickBot="1" x14ac:dyDescent="0.35"/>
    <row r="203" spans="2:6" ht="33.9" customHeight="1" thickBot="1" x14ac:dyDescent="0.5">
      <c r="B203" s="649" t="s">
        <v>778</v>
      </c>
      <c r="C203" s="650"/>
      <c r="D203" s="650"/>
      <c r="E203" s="651"/>
      <c r="F203" s="344" t="s">
        <v>563</v>
      </c>
    </row>
    <row r="204" spans="2:6" x14ac:dyDescent="0.3">
      <c r="B204" s="355" t="s">
        <v>314</v>
      </c>
      <c r="C204" s="356" t="s">
        <v>315</v>
      </c>
      <c r="D204" s="356" t="s">
        <v>2</v>
      </c>
      <c r="E204" s="357" t="s">
        <v>3</v>
      </c>
      <c r="F204" s="348" t="s">
        <v>316</v>
      </c>
    </row>
    <row r="205" spans="2:6" ht="36" customHeight="1" x14ac:dyDescent="0.35">
      <c r="B205" s="349">
        <v>2026</v>
      </c>
      <c r="C205" s="221" t="s">
        <v>779</v>
      </c>
      <c r="D205" s="377" t="s">
        <v>381</v>
      </c>
      <c r="E205" s="379" t="s">
        <v>780</v>
      </c>
      <c r="F205" s="351">
        <v>49902.13</v>
      </c>
    </row>
    <row r="206" spans="2:6" ht="36" customHeight="1" x14ac:dyDescent="0.35">
      <c r="B206" s="349">
        <v>2026</v>
      </c>
      <c r="C206" s="221" t="s">
        <v>779</v>
      </c>
      <c r="D206" s="377" t="s">
        <v>383</v>
      </c>
      <c r="E206" s="379" t="s">
        <v>781</v>
      </c>
      <c r="F206" s="351">
        <v>53852.25</v>
      </c>
    </row>
    <row r="207" spans="2:6" ht="48" customHeight="1" x14ac:dyDescent="0.35">
      <c r="B207" s="349">
        <v>2026</v>
      </c>
      <c r="C207" s="221" t="s">
        <v>779</v>
      </c>
      <c r="D207" s="377" t="s">
        <v>369</v>
      </c>
      <c r="E207" s="379" t="s">
        <v>782</v>
      </c>
      <c r="F207" s="351">
        <v>52015.1</v>
      </c>
    </row>
    <row r="208" spans="2:6" ht="48" customHeight="1" x14ac:dyDescent="0.35">
      <c r="B208" s="349">
        <v>2026</v>
      </c>
      <c r="C208" s="221" t="s">
        <v>779</v>
      </c>
      <c r="D208" s="377" t="s">
        <v>371</v>
      </c>
      <c r="E208" s="379" t="s">
        <v>783</v>
      </c>
      <c r="F208" s="351">
        <v>56424.26</v>
      </c>
    </row>
    <row r="209" spans="1:6" customFormat="1" ht="15" thickBot="1" x14ac:dyDescent="0.35"/>
    <row r="210" spans="1:6" ht="33.9" customHeight="1" thickBot="1" x14ac:dyDescent="0.5">
      <c r="B210" s="649" t="s">
        <v>784</v>
      </c>
      <c r="C210" s="650"/>
      <c r="D210" s="650"/>
      <c r="E210" s="651"/>
      <c r="F210" s="344" t="s">
        <v>563</v>
      </c>
    </row>
    <row r="211" spans="1:6" x14ac:dyDescent="0.3">
      <c r="B211" s="355" t="s">
        <v>314</v>
      </c>
      <c r="C211" s="356" t="s">
        <v>315</v>
      </c>
      <c r="D211" s="356" t="s">
        <v>2</v>
      </c>
      <c r="E211" s="357" t="s">
        <v>3</v>
      </c>
      <c r="F211" s="348" t="s">
        <v>316</v>
      </c>
    </row>
    <row r="212" spans="1:6" ht="33" customHeight="1" x14ac:dyDescent="0.35">
      <c r="B212" s="349">
        <v>2026</v>
      </c>
      <c r="C212" s="221" t="s">
        <v>785</v>
      </c>
      <c r="D212" s="377" t="s">
        <v>356</v>
      </c>
      <c r="E212" s="379" t="s">
        <v>786</v>
      </c>
      <c r="F212" s="351">
        <v>53106.2</v>
      </c>
    </row>
    <row r="213" spans="1:6" ht="33" customHeight="1" x14ac:dyDescent="0.35">
      <c r="B213" s="349">
        <v>2026</v>
      </c>
      <c r="C213" s="221" t="s">
        <v>785</v>
      </c>
      <c r="D213" s="377" t="s">
        <v>358</v>
      </c>
      <c r="E213" s="379" t="s">
        <v>787</v>
      </c>
      <c r="F213" s="351">
        <v>56964.72</v>
      </c>
    </row>
    <row r="214" spans="1:6" ht="33" customHeight="1" x14ac:dyDescent="0.35">
      <c r="B214" s="349">
        <v>2026</v>
      </c>
      <c r="C214" s="221" t="s">
        <v>785</v>
      </c>
      <c r="D214" s="377" t="s">
        <v>360</v>
      </c>
      <c r="E214" s="379" t="s">
        <v>788</v>
      </c>
      <c r="F214" s="351">
        <v>54300.09</v>
      </c>
    </row>
    <row r="215" spans="1:6" ht="33" customHeight="1" x14ac:dyDescent="0.35">
      <c r="B215" s="349">
        <v>2026</v>
      </c>
      <c r="C215" s="221" t="s">
        <v>785</v>
      </c>
      <c r="D215" s="377" t="s">
        <v>362</v>
      </c>
      <c r="E215" s="379" t="s">
        <v>789</v>
      </c>
      <c r="F215" s="351">
        <v>58158.62</v>
      </c>
    </row>
    <row r="216" spans="1:6" ht="33" customHeight="1" x14ac:dyDescent="0.35">
      <c r="B216" s="349">
        <v>2026</v>
      </c>
      <c r="C216" s="221" t="s">
        <v>785</v>
      </c>
      <c r="D216" s="377" t="s">
        <v>364</v>
      </c>
      <c r="E216" s="379" t="s">
        <v>790</v>
      </c>
      <c r="F216" s="351">
        <v>56137.24</v>
      </c>
    </row>
    <row r="217" spans="1:6" ht="33" customHeight="1" x14ac:dyDescent="0.35">
      <c r="B217" s="349">
        <v>2026</v>
      </c>
      <c r="C217" s="221" t="s">
        <v>785</v>
      </c>
      <c r="D217" s="377" t="s">
        <v>366</v>
      </c>
      <c r="E217" s="379" t="s">
        <v>791</v>
      </c>
      <c r="F217" s="351">
        <v>61832.92</v>
      </c>
    </row>
    <row r="218" spans="1:6" ht="16.2" thickBot="1" x14ac:dyDescent="0.35">
      <c r="B218" s="202"/>
      <c r="C218" s="380"/>
      <c r="D218" s="380"/>
      <c r="E218" s="381"/>
    </row>
    <row r="219" spans="1:6" ht="45" customHeight="1" thickBot="1" x14ac:dyDescent="0.35">
      <c r="A219" s="664" t="s">
        <v>792</v>
      </c>
      <c r="B219" s="665"/>
      <c r="C219" s="665"/>
      <c r="D219" s="665"/>
      <c r="E219" s="665"/>
      <c r="F219" s="665"/>
    </row>
    <row r="220" spans="1:6" customFormat="1" ht="9.9" customHeight="1" thickBot="1" x14ac:dyDescent="0.35"/>
    <row r="221" spans="1:6" ht="33.9" customHeight="1" thickBot="1" x14ac:dyDescent="0.5">
      <c r="B221" s="649" t="s">
        <v>793</v>
      </c>
      <c r="C221" s="650"/>
      <c r="D221" s="650"/>
      <c r="E221" s="651"/>
      <c r="F221" s="344" t="s">
        <v>563</v>
      </c>
    </row>
    <row r="222" spans="1:6" x14ac:dyDescent="0.3">
      <c r="B222" s="355" t="s">
        <v>314</v>
      </c>
      <c r="C222" s="356" t="s">
        <v>315</v>
      </c>
      <c r="D222" s="356" t="s">
        <v>2</v>
      </c>
      <c r="E222" s="357" t="s">
        <v>3</v>
      </c>
      <c r="F222" s="348" t="s">
        <v>316</v>
      </c>
    </row>
    <row r="223" spans="1:6" ht="30" customHeight="1" x14ac:dyDescent="0.35">
      <c r="B223" s="349">
        <v>2026</v>
      </c>
      <c r="C223" s="221" t="s">
        <v>70</v>
      </c>
      <c r="D223" s="221" t="s">
        <v>794</v>
      </c>
      <c r="E223" s="375" t="s">
        <v>795</v>
      </c>
      <c r="F223" s="351">
        <v>46442.42</v>
      </c>
    </row>
    <row r="224" spans="1:6" ht="30" customHeight="1" x14ac:dyDescent="0.35">
      <c r="B224" s="349">
        <v>2026</v>
      </c>
      <c r="C224" s="221" t="s">
        <v>70</v>
      </c>
      <c r="D224" s="221" t="s">
        <v>796</v>
      </c>
      <c r="E224" s="375" t="s">
        <v>797</v>
      </c>
      <c r="F224" s="351">
        <v>49657.69</v>
      </c>
    </row>
    <row r="225" spans="2:6" ht="30" customHeight="1" x14ac:dyDescent="0.35">
      <c r="B225" s="349">
        <v>2026</v>
      </c>
      <c r="C225" s="221" t="s">
        <v>83</v>
      </c>
      <c r="D225" s="221" t="s">
        <v>798</v>
      </c>
      <c r="E225" s="375" t="s">
        <v>799</v>
      </c>
      <c r="F225" s="351">
        <v>47881.38</v>
      </c>
    </row>
    <row r="226" spans="2:6" ht="30" customHeight="1" x14ac:dyDescent="0.35">
      <c r="B226" s="349">
        <v>2026</v>
      </c>
      <c r="C226" s="221" t="s">
        <v>83</v>
      </c>
      <c r="D226" s="221" t="s">
        <v>800</v>
      </c>
      <c r="E226" s="375" t="s">
        <v>801</v>
      </c>
      <c r="F226" s="351">
        <v>47710.62</v>
      </c>
    </row>
    <row r="227" spans="2:6" ht="30" customHeight="1" x14ac:dyDescent="0.35">
      <c r="B227" s="349">
        <v>2026</v>
      </c>
      <c r="C227" s="221" t="s">
        <v>83</v>
      </c>
      <c r="D227" s="221" t="s">
        <v>802</v>
      </c>
      <c r="E227" s="375" t="s">
        <v>803</v>
      </c>
      <c r="F227" s="351">
        <v>51026.65</v>
      </c>
    </row>
    <row r="228" spans="2:6" ht="30" customHeight="1" x14ac:dyDescent="0.35">
      <c r="B228" s="349">
        <v>2026</v>
      </c>
      <c r="C228" s="221" t="s">
        <v>83</v>
      </c>
      <c r="D228" s="221" t="s">
        <v>804</v>
      </c>
      <c r="E228" s="375" t="s">
        <v>805</v>
      </c>
      <c r="F228" s="351">
        <v>50906.54</v>
      </c>
    </row>
    <row r="229" spans="2:6" customFormat="1" ht="15.75" customHeight="1" thickBot="1" x14ac:dyDescent="0.4">
      <c r="F229" s="382"/>
    </row>
    <row r="230" spans="2:6" ht="33.9" customHeight="1" thickBot="1" x14ac:dyDescent="0.5">
      <c r="B230" s="649" t="s">
        <v>806</v>
      </c>
      <c r="C230" s="650"/>
      <c r="D230" s="650"/>
      <c r="E230" s="651"/>
      <c r="F230" s="344" t="s">
        <v>563</v>
      </c>
    </row>
    <row r="231" spans="2:6" x14ac:dyDescent="0.3">
      <c r="B231" s="355" t="s">
        <v>314</v>
      </c>
      <c r="C231" s="356" t="s">
        <v>315</v>
      </c>
      <c r="D231" s="356" t="s">
        <v>2</v>
      </c>
      <c r="E231" s="357" t="s">
        <v>3</v>
      </c>
      <c r="F231" s="348" t="s">
        <v>316</v>
      </c>
    </row>
    <row r="232" spans="2:6" ht="30" customHeight="1" x14ac:dyDescent="0.35">
      <c r="B232" s="349">
        <v>2026</v>
      </c>
      <c r="C232" s="221" t="s">
        <v>70</v>
      </c>
      <c r="D232" s="221" t="s">
        <v>807</v>
      </c>
      <c r="E232" s="375" t="s">
        <v>808</v>
      </c>
      <c r="F232" s="351">
        <v>48595.09</v>
      </c>
    </row>
    <row r="233" spans="2:6" ht="30" customHeight="1" x14ac:dyDescent="0.35">
      <c r="B233" s="349">
        <v>2026</v>
      </c>
      <c r="C233" s="221" t="s">
        <v>70</v>
      </c>
      <c r="D233" s="221" t="s">
        <v>809</v>
      </c>
      <c r="E233" s="375" t="s">
        <v>810</v>
      </c>
      <c r="F233" s="351">
        <v>51810.36</v>
      </c>
    </row>
    <row r="234" spans="2:6" ht="30" customHeight="1" x14ac:dyDescent="0.35">
      <c r="B234" s="349">
        <v>2026</v>
      </c>
      <c r="C234" s="221" t="s">
        <v>83</v>
      </c>
      <c r="D234" s="221" t="s">
        <v>811</v>
      </c>
      <c r="E234" s="375" t="s">
        <v>812</v>
      </c>
      <c r="F234" s="351">
        <v>49958.96</v>
      </c>
    </row>
    <row r="235" spans="2:6" ht="30" customHeight="1" x14ac:dyDescent="0.35">
      <c r="B235" s="349">
        <v>2026</v>
      </c>
      <c r="C235" s="221" t="s">
        <v>83</v>
      </c>
      <c r="D235" s="221" t="s">
        <v>813</v>
      </c>
      <c r="E235" s="375" t="s">
        <v>814</v>
      </c>
      <c r="F235" s="351">
        <v>53178.3</v>
      </c>
    </row>
    <row r="236" spans="2:6" customFormat="1" ht="15.75" customHeight="1" thickBot="1" x14ac:dyDescent="0.35"/>
    <row r="237" spans="2:6" ht="33.9" customHeight="1" thickBot="1" x14ac:dyDescent="0.5">
      <c r="B237" s="649" t="s">
        <v>815</v>
      </c>
      <c r="C237" s="650"/>
      <c r="D237" s="650"/>
      <c r="E237" s="651"/>
      <c r="F237" s="344" t="s">
        <v>563</v>
      </c>
    </row>
    <row r="238" spans="2:6" x14ac:dyDescent="0.3">
      <c r="B238" s="355" t="s">
        <v>314</v>
      </c>
      <c r="C238" s="356" t="s">
        <v>315</v>
      </c>
      <c r="D238" s="356" t="s">
        <v>2</v>
      </c>
      <c r="E238" s="357" t="s">
        <v>3</v>
      </c>
      <c r="F238" s="348" t="s">
        <v>316</v>
      </c>
    </row>
    <row r="239" spans="2:6" ht="30" customHeight="1" x14ac:dyDescent="0.35">
      <c r="B239" s="349">
        <v>2026</v>
      </c>
      <c r="C239" s="221" t="s">
        <v>70</v>
      </c>
      <c r="D239" s="221" t="s">
        <v>816</v>
      </c>
      <c r="E239" s="375" t="s">
        <v>817</v>
      </c>
      <c r="F239" s="351">
        <v>50061.760000000002</v>
      </c>
    </row>
    <row r="240" spans="2:6" ht="30" customHeight="1" x14ac:dyDescent="0.35">
      <c r="B240" s="349">
        <v>2026</v>
      </c>
      <c r="C240" s="221" t="s">
        <v>70</v>
      </c>
      <c r="D240" s="221" t="s">
        <v>818</v>
      </c>
      <c r="E240" s="375" t="s">
        <v>819</v>
      </c>
      <c r="F240" s="351">
        <v>53277.03</v>
      </c>
    </row>
    <row r="241" spans="2:6" ht="30" customHeight="1" x14ac:dyDescent="0.35">
      <c r="B241" s="349">
        <v>2026</v>
      </c>
      <c r="C241" s="221" t="s">
        <v>83</v>
      </c>
      <c r="D241" s="221" t="s">
        <v>820</v>
      </c>
      <c r="E241" s="375" t="s">
        <v>821</v>
      </c>
      <c r="F241" s="351">
        <v>51430.720000000001</v>
      </c>
    </row>
    <row r="242" spans="2:6" ht="30" customHeight="1" x14ac:dyDescent="0.35">
      <c r="B242" s="349">
        <v>2026</v>
      </c>
      <c r="C242" s="221" t="s">
        <v>83</v>
      </c>
      <c r="D242" s="221" t="s">
        <v>822</v>
      </c>
      <c r="E242" s="375" t="s">
        <v>823</v>
      </c>
      <c r="F242" s="351">
        <v>54645.98</v>
      </c>
    </row>
    <row r="243" spans="2:6" ht="16.2" thickBot="1" x14ac:dyDescent="0.35"/>
    <row r="244" spans="2:6" ht="33.9" customHeight="1" thickBot="1" x14ac:dyDescent="0.5">
      <c r="B244" s="649" t="s">
        <v>824</v>
      </c>
      <c r="C244" s="650"/>
      <c r="D244" s="650"/>
      <c r="E244" s="651"/>
      <c r="F244" s="344" t="s">
        <v>563</v>
      </c>
    </row>
    <row r="245" spans="2:6" x14ac:dyDescent="0.3">
      <c r="B245" s="355" t="s">
        <v>314</v>
      </c>
      <c r="C245" s="356" t="s">
        <v>315</v>
      </c>
      <c r="D245" s="356" t="s">
        <v>2</v>
      </c>
      <c r="E245" s="357" t="s">
        <v>3</v>
      </c>
      <c r="F245" s="348" t="s">
        <v>316</v>
      </c>
    </row>
    <row r="246" spans="2:6" ht="30" customHeight="1" x14ac:dyDescent="0.35">
      <c r="B246" s="349">
        <v>2026</v>
      </c>
      <c r="C246" s="221" t="s">
        <v>825</v>
      </c>
      <c r="D246" s="221" t="s">
        <v>826</v>
      </c>
      <c r="E246" s="375" t="s">
        <v>827</v>
      </c>
      <c r="F246" s="351">
        <v>51798.15</v>
      </c>
    </row>
    <row r="247" spans="2:6" ht="30" customHeight="1" x14ac:dyDescent="0.35">
      <c r="B247" s="349">
        <v>2026</v>
      </c>
      <c r="C247" s="221" t="s">
        <v>825</v>
      </c>
      <c r="D247" s="221" t="s">
        <v>828</v>
      </c>
      <c r="E247" s="375" t="s">
        <v>829</v>
      </c>
      <c r="F247" s="351">
        <v>51964.05</v>
      </c>
    </row>
    <row r="248" spans="2:6" ht="30" customHeight="1" x14ac:dyDescent="0.35">
      <c r="B248" s="349">
        <v>2026</v>
      </c>
      <c r="C248" s="221" t="s">
        <v>825</v>
      </c>
      <c r="D248" s="221" t="s">
        <v>830</v>
      </c>
      <c r="E248" s="375" t="s">
        <v>831</v>
      </c>
      <c r="F248" s="351">
        <v>52119.78</v>
      </c>
    </row>
    <row r="249" spans="2:6" ht="30" customHeight="1" x14ac:dyDescent="0.35">
      <c r="B249" s="349">
        <v>2026</v>
      </c>
      <c r="C249" s="221" t="s">
        <v>825</v>
      </c>
      <c r="D249" s="221" t="s">
        <v>832</v>
      </c>
      <c r="E249" s="375" t="s">
        <v>833</v>
      </c>
      <c r="F249" s="351">
        <v>52279.57</v>
      </c>
    </row>
    <row r="250" spans="2:6" ht="30" customHeight="1" x14ac:dyDescent="0.35">
      <c r="B250" s="349">
        <v>2026</v>
      </c>
      <c r="C250" s="221" t="s">
        <v>825</v>
      </c>
      <c r="D250" s="221" t="s">
        <v>834</v>
      </c>
      <c r="E250" s="375" t="s">
        <v>835</v>
      </c>
      <c r="F250" s="351">
        <v>54461.760000000002</v>
      </c>
    </row>
    <row r="251" spans="2:6" ht="30" customHeight="1" x14ac:dyDescent="0.35">
      <c r="B251" s="349">
        <v>2026</v>
      </c>
      <c r="C251" s="221" t="s">
        <v>825</v>
      </c>
      <c r="D251" s="221" t="s">
        <v>836</v>
      </c>
      <c r="E251" s="375" t="s">
        <v>837</v>
      </c>
      <c r="F251" s="351">
        <v>54622.57</v>
      </c>
    </row>
    <row r="252" spans="2:6" ht="30" customHeight="1" x14ac:dyDescent="0.35">
      <c r="B252" s="349">
        <v>2026</v>
      </c>
      <c r="C252" s="221" t="s">
        <v>825</v>
      </c>
      <c r="D252" s="221" t="s">
        <v>838</v>
      </c>
      <c r="E252" s="375" t="s">
        <v>839</v>
      </c>
      <c r="F252" s="351">
        <v>54779.32</v>
      </c>
    </row>
    <row r="253" spans="2:6" ht="30" customHeight="1" x14ac:dyDescent="0.35">
      <c r="B253" s="349">
        <v>2026</v>
      </c>
      <c r="C253" s="221" t="s">
        <v>825</v>
      </c>
      <c r="D253" s="221" t="s">
        <v>840</v>
      </c>
      <c r="E253" s="375" t="s">
        <v>841</v>
      </c>
      <c r="F253" s="351">
        <v>54940.13</v>
      </c>
    </row>
    <row r="254" spans="2:6" customFormat="1" ht="15.75" customHeight="1" thickBot="1" x14ac:dyDescent="0.35"/>
    <row r="255" spans="2:6" ht="33.9" customHeight="1" thickBot="1" x14ac:dyDescent="0.5">
      <c r="B255" s="649" t="s">
        <v>842</v>
      </c>
      <c r="C255" s="650"/>
      <c r="D255" s="650"/>
      <c r="E255" s="651"/>
      <c r="F255" s="344" t="s">
        <v>563</v>
      </c>
    </row>
    <row r="256" spans="2:6" x14ac:dyDescent="0.3">
      <c r="B256" s="355" t="s">
        <v>314</v>
      </c>
      <c r="C256" s="356" t="s">
        <v>315</v>
      </c>
      <c r="D256" s="356" t="s">
        <v>2</v>
      </c>
      <c r="E256" s="357" t="s">
        <v>3</v>
      </c>
      <c r="F256" s="348" t="s">
        <v>316</v>
      </c>
    </row>
    <row r="257" spans="2:6" ht="30" customHeight="1" x14ac:dyDescent="0.35">
      <c r="B257" s="349">
        <v>2026</v>
      </c>
      <c r="C257" s="221" t="s">
        <v>843</v>
      </c>
      <c r="D257" s="221" t="s">
        <v>844</v>
      </c>
      <c r="E257" s="375" t="s">
        <v>102</v>
      </c>
      <c r="F257" s="351">
        <v>53494.84</v>
      </c>
    </row>
    <row r="258" spans="2:6" ht="30" customHeight="1" x14ac:dyDescent="0.35">
      <c r="B258" s="349">
        <v>2026</v>
      </c>
      <c r="C258" s="221" t="s">
        <v>843</v>
      </c>
      <c r="D258" s="221" t="s">
        <v>845</v>
      </c>
      <c r="E258" s="375" t="s">
        <v>846</v>
      </c>
      <c r="F258" s="351">
        <v>62849.77</v>
      </c>
    </row>
    <row r="259" spans="2:6" ht="30" customHeight="1" x14ac:dyDescent="0.35">
      <c r="B259" s="349">
        <v>2026</v>
      </c>
      <c r="C259" s="221" t="s">
        <v>843</v>
      </c>
      <c r="D259" s="221" t="s">
        <v>847</v>
      </c>
      <c r="E259" s="375" t="s">
        <v>104</v>
      </c>
      <c r="F259" s="351">
        <v>56710.11</v>
      </c>
    </row>
    <row r="260" spans="2:6" ht="30" customHeight="1" x14ac:dyDescent="0.35">
      <c r="B260" s="349">
        <v>2026</v>
      </c>
      <c r="C260" s="221" t="s">
        <v>843</v>
      </c>
      <c r="D260" s="221" t="s">
        <v>848</v>
      </c>
      <c r="E260" s="375" t="s">
        <v>849</v>
      </c>
      <c r="F260" s="351">
        <v>56865.83</v>
      </c>
    </row>
    <row r="261" spans="2:6" customFormat="1" ht="15.75" customHeight="1" thickBot="1" x14ac:dyDescent="0.35"/>
    <row r="262" spans="2:6" ht="33.9" customHeight="1" thickBot="1" x14ac:dyDescent="0.5">
      <c r="B262" s="649" t="s">
        <v>850</v>
      </c>
      <c r="C262" s="650"/>
      <c r="D262" s="650"/>
      <c r="E262" s="651"/>
      <c r="F262" s="344" t="s">
        <v>563</v>
      </c>
    </row>
    <row r="263" spans="2:6" x14ac:dyDescent="0.3">
      <c r="B263" s="355" t="s">
        <v>314</v>
      </c>
      <c r="C263" s="356" t="s">
        <v>315</v>
      </c>
      <c r="D263" s="356" t="s">
        <v>2</v>
      </c>
      <c r="E263" s="357" t="s">
        <v>3</v>
      </c>
      <c r="F263" s="348" t="s">
        <v>316</v>
      </c>
    </row>
    <row r="264" spans="2:6" ht="30" customHeight="1" x14ac:dyDescent="0.35">
      <c r="B264" s="349">
        <v>2026</v>
      </c>
      <c r="C264" s="221" t="s">
        <v>851</v>
      </c>
      <c r="D264" s="221" t="s">
        <v>852</v>
      </c>
      <c r="E264" s="375" t="s">
        <v>853</v>
      </c>
      <c r="F264" s="351">
        <v>54953.36</v>
      </c>
    </row>
    <row r="265" spans="2:6" ht="30" customHeight="1" x14ac:dyDescent="0.35">
      <c r="B265" s="349">
        <v>2026</v>
      </c>
      <c r="C265" s="221" t="s">
        <v>851</v>
      </c>
      <c r="D265" s="221" t="s">
        <v>854</v>
      </c>
      <c r="E265" s="375" t="s">
        <v>855</v>
      </c>
      <c r="F265" s="351">
        <v>55119.27</v>
      </c>
    </row>
    <row r="266" spans="2:6" ht="30" customHeight="1" x14ac:dyDescent="0.35">
      <c r="B266" s="349">
        <v>2026</v>
      </c>
      <c r="C266" s="221" t="s">
        <v>851</v>
      </c>
      <c r="D266" s="221" t="s">
        <v>856</v>
      </c>
      <c r="E266" s="375" t="s">
        <v>857</v>
      </c>
      <c r="F266" s="351">
        <v>58172.7</v>
      </c>
    </row>
    <row r="267" spans="2:6" ht="30" customHeight="1" x14ac:dyDescent="0.35">
      <c r="B267" s="349">
        <v>2026</v>
      </c>
      <c r="C267" s="221" t="s">
        <v>851</v>
      </c>
      <c r="D267" s="221" t="s">
        <v>858</v>
      </c>
      <c r="E267" s="375" t="s">
        <v>859</v>
      </c>
      <c r="F267" s="351">
        <v>58329.45</v>
      </c>
    </row>
    <row r="268" spans="2:6" ht="16.2" thickBot="1" x14ac:dyDescent="0.35"/>
    <row r="269" spans="2:6" ht="33.9" customHeight="1" thickBot="1" x14ac:dyDescent="0.5">
      <c r="B269" s="649" t="s">
        <v>860</v>
      </c>
      <c r="C269" s="650"/>
      <c r="D269" s="650"/>
      <c r="E269" s="651"/>
      <c r="F269" s="344" t="s">
        <v>563</v>
      </c>
    </row>
    <row r="270" spans="2:6" x14ac:dyDescent="0.3">
      <c r="B270" s="355" t="s">
        <v>314</v>
      </c>
      <c r="C270" s="356" t="s">
        <v>315</v>
      </c>
      <c r="D270" s="356" t="s">
        <v>2</v>
      </c>
      <c r="E270" s="357" t="s">
        <v>3</v>
      </c>
      <c r="F270" s="348" t="s">
        <v>316</v>
      </c>
    </row>
    <row r="271" spans="2:6" ht="30" customHeight="1" x14ac:dyDescent="0.35">
      <c r="B271" s="349">
        <v>2026</v>
      </c>
      <c r="C271" s="221" t="s">
        <v>861</v>
      </c>
      <c r="D271" s="221" t="s">
        <v>862</v>
      </c>
      <c r="E271" s="375" t="s">
        <v>98</v>
      </c>
      <c r="F271" s="351">
        <v>52119.78</v>
      </c>
    </row>
    <row r="272" spans="2:6" ht="30" customHeight="1" x14ac:dyDescent="0.35">
      <c r="B272" s="349">
        <v>2026</v>
      </c>
      <c r="C272" s="221" t="s">
        <v>861</v>
      </c>
      <c r="D272" s="221" t="s">
        <v>863</v>
      </c>
      <c r="E272" s="375" t="s">
        <v>864</v>
      </c>
      <c r="F272" s="351">
        <v>52279.57</v>
      </c>
    </row>
    <row r="273" spans="2:6" ht="30" customHeight="1" x14ac:dyDescent="0.35">
      <c r="B273" s="349">
        <v>2026</v>
      </c>
      <c r="C273" s="221" t="s">
        <v>861</v>
      </c>
      <c r="D273" s="221" t="s">
        <v>865</v>
      </c>
      <c r="E273" s="375" t="s">
        <v>866</v>
      </c>
      <c r="F273" s="351">
        <v>52441.4</v>
      </c>
    </row>
    <row r="274" spans="2:6" ht="30" customHeight="1" x14ac:dyDescent="0.35">
      <c r="B274" s="349">
        <v>2026</v>
      </c>
      <c r="C274" s="221" t="s">
        <v>861</v>
      </c>
      <c r="D274" s="221" t="s">
        <v>867</v>
      </c>
      <c r="E274" s="375" t="s">
        <v>868</v>
      </c>
      <c r="F274" s="351">
        <v>52597.13</v>
      </c>
    </row>
    <row r="275" spans="2:6" ht="30" customHeight="1" x14ac:dyDescent="0.35">
      <c r="B275" s="349">
        <v>2026</v>
      </c>
      <c r="C275" s="221" t="s">
        <v>861</v>
      </c>
      <c r="D275" s="221" t="s">
        <v>869</v>
      </c>
      <c r="E275" s="375" t="s">
        <v>100</v>
      </c>
      <c r="F275" s="351">
        <v>54787.46</v>
      </c>
    </row>
    <row r="276" spans="2:6" ht="30" customHeight="1" x14ac:dyDescent="0.35">
      <c r="B276" s="349">
        <v>2026</v>
      </c>
      <c r="C276" s="221" t="s">
        <v>861</v>
      </c>
      <c r="D276" s="221" t="s">
        <v>870</v>
      </c>
      <c r="E276" s="375" t="s">
        <v>871</v>
      </c>
      <c r="F276" s="351">
        <v>54944.2</v>
      </c>
    </row>
    <row r="277" spans="2:6" ht="30" customHeight="1" x14ac:dyDescent="0.35">
      <c r="B277" s="349">
        <v>2026</v>
      </c>
      <c r="C277" s="221" t="s">
        <v>861</v>
      </c>
      <c r="D277" s="221" t="s">
        <v>872</v>
      </c>
      <c r="E277" s="375" t="s">
        <v>873</v>
      </c>
      <c r="F277" s="351">
        <v>55099.93</v>
      </c>
    </row>
    <row r="278" spans="2:6" ht="30" customHeight="1" x14ac:dyDescent="0.35">
      <c r="B278" s="349">
        <v>2026</v>
      </c>
      <c r="C278" s="221" t="s">
        <v>861</v>
      </c>
      <c r="D278" s="221" t="s">
        <v>874</v>
      </c>
      <c r="E278" s="375" t="s">
        <v>875</v>
      </c>
      <c r="F278" s="351">
        <v>55260.74</v>
      </c>
    </row>
    <row r="279" spans="2:6" ht="15.75" customHeight="1" thickBot="1" x14ac:dyDescent="0.35">
      <c r="B279" s="383"/>
      <c r="C279" s="202"/>
      <c r="D279" s="202"/>
      <c r="E279" s="384"/>
      <c r="F279" s="361"/>
    </row>
    <row r="280" spans="2:6" ht="33.9" customHeight="1" thickBot="1" x14ac:dyDescent="0.5">
      <c r="B280" s="649" t="s">
        <v>876</v>
      </c>
      <c r="C280" s="650"/>
      <c r="D280" s="650"/>
      <c r="E280" s="651"/>
      <c r="F280" s="344" t="s">
        <v>563</v>
      </c>
    </row>
    <row r="281" spans="2:6" x14ac:dyDescent="0.3">
      <c r="B281" s="355" t="s">
        <v>314</v>
      </c>
      <c r="C281" s="356" t="s">
        <v>315</v>
      </c>
      <c r="D281" s="356" t="s">
        <v>2</v>
      </c>
      <c r="E281" s="357" t="s">
        <v>3</v>
      </c>
      <c r="F281" s="348" t="s">
        <v>316</v>
      </c>
    </row>
    <row r="282" spans="2:6" ht="30" customHeight="1" x14ac:dyDescent="0.35">
      <c r="B282" s="349">
        <v>2026</v>
      </c>
      <c r="C282" s="221" t="s">
        <v>877</v>
      </c>
      <c r="D282" s="221" t="s">
        <v>878</v>
      </c>
      <c r="E282" s="375" t="s">
        <v>102</v>
      </c>
      <c r="F282" s="351">
        <v>53817.49</v>
      </c>
    </row>
    <row r="283" spans="2:6" ht="30" customHeight="1" x14ac:dyDescent="0.35">
      <c r="B283" s="349">
        <v>2026</v>
      </c>
      <c r="C283" s="221" t="s">
        <v>877</v>
      </c>
      <c r="D283" s="221" t="s">
        <v>879</v>
      </c>
      <c r="E283" s="375" t="s">
        <v>880</v>
      </c>
      <c r="F283" s="351">
        <v>63167.33</v>
      </c>
    </row>
    <row r="284" spans="2:6" ht="30" customHeight="1" x14ac:dyDescent="0.35">
      <c r="B284" s="349">
        <v>2026</v>
      </c>
      <c r="C284" s="221" t="s">
        <v>877</v>
      </c>
      <c r="D284" s="221" t="s">
        <v>881</v>
      </c>
      <c r="E284" s="375" t="s">
        <v>104</v>
      </c>
      <c r="F284" s="351">
        <v>57026.65</v>
      </c>
    </row>
    <row r="285" spans="2:6" ht="30" customHeight="1" x14ac:dyDescent="0.35">
      <c r="B285" s="349">
        <v>2026</v>
      </c>
      <c r="C285" s="221" t="s">
        <v>877</v>
      </c>
      <c r="D285" s="221" t="s">
        <v>882</v>
      </c>
      <c r="E285" s="375" t="s">
        <v>849</v>
      </c>
      <c r="F285" s="351">
        <v>57188.480000000003</v>
      </c>
    </row>
    <row r="286" spans="2:6" customFormat="1" ht="15.75" customHeight="1" thickBot="1" x14ac:dyDescent="0.35"/>
    <row r="287" spans="2:6" ht="33.9" customHeight="1" thickBot="1" x14ac:dyDescent="0.5">
      <c r="B287" s="649" t="s">
        <v>883</v>
      </c>
      <c r="C287" s="650"/>
      <c r="D287" s="650"/>
      <c r="E287" s="651"/>
      <c r="F287" s="344" t="s">
        <v>563</v>
      </c>
    </row>
    <row r="288" spans="2:6" x14ac:dyDescent="0.3">
      <c r="B288" s="355" t="s">
        <v>314</v>
      </c>
      <c r="C288" s="356" t="s">
        <v>315</v>
      </c>
      <c r="D288" s="356" t="s">
        <v>2</v>
      </c>
      <c r="E288" s="357" t="s">
        <v>3</v>
      </c>
      <c r="F288" s="348" t="s">
        <v>316</v>
      </c>
    </row>
    <row r="289" spans="1:6" ht="30" customHeight="1" x14ac:dyDescent="0.35">
      <c r="B289" s="349">
        <v>2026</v>
      </c>
      <c r="C289" s="221" t="s">
        <v>884</v>
      </c>
      <c r="D289" s="223" t="s">
        <v>885</v>
      </c>
      <c r="E289" s="375" t="s">
        <v>853</v>
      </c>
      <c r="F289" s="351">
        <v>55274.99</v>
      </c>
    </row>
    <row r="290" spans="1:6" ht="30" customHeight="1" x14ac:dyDescent="0.35">
      <c r="B290" s="349">
        <v>2026</v>
      </c>
      <c r="C290" s="221" t="s">
        <v>884</v>
      </c>
      <c r="D290" s="223" t="s">
        <v>886</v>
      </c>
      <c r="E290" s="375" t="s">
        <v>855</v>
      </c>
      <c r="F290" s="351">
        <v>55434.79</v>
      </c>
    </row>
    <row r="291" spans="1:6" ht="30" customHeight="1" x14ac:dyDescent="0.35">
      <c r="B291" s="349">
        <v>2026</v>
      </c>
      <c r="C291" s="221" t="s">
        <v>884</v>
      </c>
      <c r="D291" s="221" t="s">
        <v>887</v>
      </c>
      <c r="E291" s="375" t="s">
        <v>888</v>
      </c>
      <c r="F291" s="351">
        <v>58490.26</v>
      </c>
    </row>
    <row r="292" spans="1:6" ht="30" customHeight="1" x14ac:dyDescent="0.35">
      <c r="B292" s="349">
        <v>2026</v>
      </c>
      <c r="C292" s="221" t="s">
        <v>884</v>
      </c>
      <c r="D292" s="221" t="s">
        <v>889</v>
      </c>
      <c r="E292" s="375" t="s">
        <v>890</v>
      </c>
      <c r="F292" s="351">
        <v>58655.14</v>
      </c>
    </row>
    <row r="293" spans="1:6" customFormat="1" ht="15" thickBot="1" x14ac:dyDescent="0.35"/>
    <row r="294" spans="1:6" ht="33.9" customHeight="1" thickBot="1" x14ac:dyDescent="0.5">
      <c r="B294" s="649" t="s">
        <v>891</v>
      </c>
      <c r="C294" s="650"/>
      <c r="D294" s="650"/>
      <c r="E294" s="651"/>
      <c r="F294" s="344" t="s">
        <v>563</v>
      </c>
    </row>
    <row r="295" spans="1:6" x14ac:dyDescent="0.3">
      <c r="B295" s="345" t="s">
        <v>314</v>
      </c>
      <c r="C295" s="346" t="s">
        <v>315</v>
      </c>
      <c r="D295" s="346" t="s">
        <v>2</v>
      </c>
      <c r="E295" s="347" t="s">
        <v>3</v>
      </c>
      <c r="F295" s="348" t="s">
        <v>316</v>
      </c>
    </row>
    <row r="296" spans="1:6" ht="30" customHeight="1" x14ac:dyDescent="0.35">
      <c r="B296" s="353">
        <v>2025</v>
      </c>
      <c r="C296" s="221" t="s">
        <v>892</v>
      </c>
      <c r="D296" s="221" t="s">
        <v>893</v>
      </c>
      <c r="E296" s="350" t="s">
        <v>894</v>
      </c>
      <c r="F296" s="385">
        <v>42700.25</v>
      </c>
    </row>
    <row r="297" spans="1:6" ht="30" customHeight="1" x14ac:dyDescent="0.35">
      <c r="B297" s="353">
        <v>2025</v>
      </c>
      <c r="C297" s="221" t="s">
        <v>569</v>
      </c>
      <c r="D297" s="221" t="s">
        <v>570</v>
      </c>
      <c r="E297" s="350" t="s">
        <v>571</v>
      </c>
      <c r="F297" s="371">
        <v>46242.400000000001</v>
      </c>
    </row>
    <row r="298" spans="1:6" customFormat="1" ht="15" thickBot="1" x14ac:dyDescent="0.35"/>
    <row r="299" spans="1:6" ht="33.9" customHeight="1" thickBot="1" x14ac:dyDescent="0.5">
      <c r="B299" s="649" t="s">
        <v>895</v>
      </c>
      <c r="C299" s="650"/>
      <c r="D299" s="650"/>
      <c r="E299" s="651"/>
      <c r="F299" s="344" t="s">
        <v>563</v>
      </c>
    </row>
    <row r="300" spans="1:6" x14ac:dyDescent="0.3">
      <c r="B300" s="345" t="s">
        <v>314</v>
      </c>
      <c r="C300" s="346" t="s">
        <v>315</v>
      </c>
      <c r="D300" s="346" t="s">
        <v>2</v>
      </c>
      <c r="E300" s="347" t="s">
        <v>3</v>
      </c>
      <c r="F300" s="348" t="s">
        <v>316</v>
      </c>
    </row>
    <row r="301" spans="1:6" ht="30" customHeight="1" x14ac:dyDescent="0.35">
      <c r="B301" s="367" t="s">
        <v>618</v>
      </c>
      <c r="C301" s="221" t="s">
        <v>896</v>
      </c>
      <c r="D301" s="221" t="s">
        <v>897</v>
      </c>
      <c r="E301" s="350" t="s">
        <v>898</v>
      </c>
      <c r="F301" s="371">
        <v>50290.080000000002</v>
      </c>
    </row>
    <row r="302" spans="1:6" ht="30" customHeight="1" x14ac:dyDescent="0.35">
      <c r="B302" s="367" t="s">
        <v>618</v>
      </c>
      <c r="C302" s="221" t="s">
        <v>896</v>
      </c>
      <c r="D302" s="221" t="s">
        <v>899</v>
      </c>
      <c r="E302" s="350" t="s">
        <v>900</v>
      </c>
      <c r="F302" s="385">
        <v>54120.1</v>
      </c>
    </row>
    <row r="303" spans="1:6" x14ac:dyDescent="0.3">
      <c r="B303" s="202"/>
      <c r="C303" s="202"/>
      <c r="D303" s="202"/>
      <c r="E303" s="368"/>
      <c r="F303" s="386"/>
    </row>
    <row r="304" spans="1:6" ht="45" customHeight="1" thickBot="1" x14ac:dyDescent="0.35">
      <c r="A304" s="671" t="s">
        <v>901</v>
      </c>
      <c r="B304" s="671"/>
      <c r="C304" s="671"/>
      <c r="D304" s="671"/>
      <c r="E304" s="671"/>
      <c r="F304" s="671"/>
    </row>
    <row r="305" spans="2:6" ht="33.9" customHeight="1" thickBot="1" x14ac:dyDescent="0.5">
      <c r="B305" s="649" t="s">
        <v>902</v>
      </c>
      <c r="C305" s="650"/>
      <c r="D305" s="650"/>
      <c r="E305" s="651"/>
      <c r="F305" s="344" t="s">
        <v>563</v>
      </c>
    </row>
    <row r="306" spans="2:6" x14ac:dyDescent="0.3">
      <c r="B306" s="355" t="s">
        <v>314</v>
      </c>
      <c r="C306" s="356" t="s">
        <v>315</v>
      </c>
      <c r="D306" s="356" t="s">
        <v>2</v>
      </c>
      <c r="E306" s="357" t="s">
        <v>3</v>
      </c>
      <c r="F306" s="348" t="s">
        <v>316</v>
      </c>
    </row>
    <row r="307" spans="2:6" ht="30" customHeight="1" x14ac:dyDescent="0.35">
      <c r="B307" s="349">
        <v>2026</v>
      </c>
      <c r="C307" s="221" t="s">
        <v>564</v>
      </c>
      <c r="D307" s="223" t="s">
        <v>565</v>
      </c>
      <c r="E307" s="387" t="s">
        <v>903</v>
      </c>
      <c r="F307" s="351">
        <v>43880.35</v>
      </c>
    </row>
    <row r="308" spans="2:6" customFormat="1" ht="9.9" customHeight="1" thickBot="1" x14ac:dyDescent="0.35"/>
    <row r="309" spans="2:6" ht="33.9" customHeight="1" thickBot="1" x14ac:dyDescent="0.5">
      <c r="B309" s="649" t="s">
        <v>904</v>
      </c>
      <c r="C309" s="650"/>
      <c r="D309" s="650"/>
      <c r="E309" s="651"/>
      <c r="F309" s="344" t="s">
        <v>563</v>
      </c>
    </row>
    <row r="310" spans="2:6" x14ac:dyDescent="0.3">
      <c r="B310" s="355" t="s">
        <v>314</v>
      </c>
      <c r="C310" s="356" t="s">
        <v>315</v>
      </c>
      <c r="D310" s="356" t="s">
        <v>2</v>
      </c>
      <c r="E310" s="357" t="s">
        <v>3</v>
      </c>
      <c r="F310" s="348" t="s">
        <v>316</v>
      </c>
    </row>
    <row r="311" spans="2:6" ht="30" customHeight="1" x14ac:dyDescent="0.35">
      <c r="B311" s="353">
        <v>2025</v>
      </c>
      <c r="C311" s="221" t="s">
        <v>905</v>
      </c>
      <c r="D311" s="221" t="s">
        <v>906</v>
      </c>
      <c r="E311" s="350" t="s">
        <v>907</v>
      </c>
      <c r="F311" s="371">
        <v>46316.23</v>
      </c>
    </row>
    <row r="312" spans="2:6" ht="30" customHeight="1" x14ac:dyDescent="0.35">
      <c r="B312" s="353">
        <v>2025</v>
      </c>
      <c r="C312" s="221" t="s">
        <v>905</v>
      </c>
      <c r="D312" s="221" t="s">
        <v>908</v>
      </c>
      <c r="E312" s="350" t="s">
        <v>909</v>
      </c>
      <c r="F312" s="371">
        <v>48489.26</v>
      </c>
    </row>
    <row r="313" spans="2:6" customFormat="1" ht="9.9" customHeight="1" thickBot="1" x14ac:dyDescent="0.35"/>
    <row r="314" spans="2:6" ht="33.9" customHeight="1" thickBot="1" x14ac:dyDescent="0.5">
      <c r="B314" s="649" t="s">
        <v>910</v>
      </c>
      <c r="C314" s="650"/>
      <c r="D314" s="650"/>
      <c r="E314" s="651"/>
      <c r="F314" s="344" t="s">
        <v>563</v>
      </c>
    </row>
    <row r="315" spans="2:6" x14ac:dyDescent="0.3">
      <c r="B315" s="355" t="s">
        <v>314</v>
      </c>
      <c r="C315" s="356" t="s">
        <v>315</v>
      </c>
      <c r="D315" s="356" t="s">
        <v>2</v>
      </c>
      <c r="E315" s="357" t="s">
        <v>3</v>
      </c>
      <c r="F315" s="348" t="s">
        <v>316</v>
      </c>
    </row>
    <row r="316" spans="2:6" ht="30" customHeight="1" x14ac:dyDescent="0.35">
      <c r="B316" s="367" t="s">
        <v>618</v>
      </c>
      <c r="C316" s="221" t="s">
        <v>911</v>
      </c>
      <c r="D316" s="221" t="s">
        <v>635</v>
      </c>
      <c r="E316" s="350" t="s">
        <v>912</v>
      </c>
      <c r="F316" s="371">
        <v>26390.92</v>
      </c>
    </row>
    <row r="317" spans="2:6" ht="30" customHeight="1" x14ac:dyDescent="0.35">
      <c r="B317" s="367" t="s">
        <v>618</v>
      </c>
      <c r="C317" s="221" t="s">
        <v>911</v>
      </c>
      <c r="D317" s="221" t="s">
        <v>637</v>
      </c>
      <c r="E317" s="350" t="s">
        <v>913</v>
      </c>
      <c r="F317" s="371">
        <v>27875.91</v>
      </c>
    </row>
    <row r="318" spans="2:6" ht="30" customHeight="1" x14ac:dyDescent="0.35">
      <c r="B318" s="367" t="s">
        <v>618</v>
      </c>
      <c r="C318" s="221" t="s">
        <v>911</v>
      </c>
      <c r="D318" s="221" t="s">
        <v>641</v>
      </c>
      <c r="E318" s="350" t="s">
        <v>914</v>
      </c>
      <c r="F318" s="371">
        <v>28763.439999999999</v>
      </c>
    </row>
    <row r="319" spans="2:6" ht="30" customHeight="1" x14ac:dyDescent="0.35">
      <c r="B319" s="367" t="s">
        <v>618</v>
      </c>
      <c r="C319" s="221" t="s">
        <v>911</v>
      </c>
      <c r="D319" s="221" t="s">
        <v>643</v>
      </c>
      <c r="E319" s="350" t="s">
        <v>915</v>
      </c>
      <c r="F319" s="371">
        <v>30248.43</v>
      </c>
    </row>
    <row r="320" spans="2:6" customFormat="1" ht="11.25" customHeight="1" thickBot="1" x14ac:dyDescent="0.35"/>
    <row r="321" spans="2:6" ht="33.9" customHeight="1" thickBot="1" x14ac:dyDescent="0.5">
      <c r="B321" s="649" t="s">
        <v>916</v>
      </c>
      <c r="C321" s="650"/>
      <c r="D321" s="650"/>
      <c r="E321" s="651"/>
      <c r="F321" s="344" t="s">
        <v>563</v>
      </c>
    </row>
    <row r="322" spans="2:6" x14ac:dyDescent="0.3">
      <c r="B322" s="355" t="s">
        <v>314</v>
      </c>
      <c r="C322" s="356" t="s">
        <v>315</v>
      </c>
      <c r="D322" s="356" t="s">
        <v>2</v>
      </c>
      <c r="E322" s="357" t="s">
        <v>3</v>
      </c>
      <c r="F322" s="348" t="s">
        <v>316</v>
      </c>
    </row>
    <row r="323" spans="2:6" ht="36" customHeight="1" x14ac:dyDescent="0.35">
      <c r="B323" s="349">
        <v>2026</v>
      </c>
      <c r="C323" s="221" t="s">
        <v>595</v>
      </c>
      <c r="D323" s="221" t="s">
        <v>596</v>
      </c>
      <c r="E323" s="350" t="s">
        <v>597</v>
      </c>
      <c r="F323" s="351">
        <v>31684.91</v>
      </c>
    </row>
    <row r="324" spans="2:6" ht="36" customHeight="1" x14ac:dyDescent="0.35">
      <c r="B324" s="349">
        <v>2026</v>
      </c>
      <c r="C324" s="358" t="s">
        <v>917</v>
      </c>
      <c r="D324" s="221" t="s">
        <v>599</v>
      </c>
      <c r="E324" s="350" t="s">
        <v>600</v>
      </c>
      <c r="F324" s="365" t="s">
        <v>918</v>
      </c>
    </row>
    <row r="325" spans="2:6" customFormat="1" ht="11.25" customHeight="1" thickBot="1" x14ac:dyDescent="0.35"/>
    <row r="326" spans="2:6" ht="33.9" customHeight="1" thickBot="1" x14ac:dyDescent="0.5">
      <c r="B326" s="649" t="s">
        <v>919</v>
      </c>
      <c r="C326" s="650"/>
      <c r="D326" s="650"/>
      <c r="E326" s="651"/>
      <c r="F326" s="344" t="s">
        <v>563</v>
      </c>
    </row>
    <row r="327" spans="2:6" x14ac:dyDescent="0.3">
      <c r="B327" s="355" t="s">
        <v>314</v>
      </c>
      <c r="C327" s="356" t="s">
        <v>315</v>
      </c>
      <c r="D327" s="356" t="s">
        <v>2</v>
      </c>
      <c r="E327" s="357" t="s">
        <v>3</v>
      </c>
      <c r="F327" s="348" t="s">
        <v>316</v>
      </c>
    </row>
    <row r="328" spans="2:6" ht="36" customHeight="1" x14ac:dyDescent="0.35">
      <c r="B328" s="349">
        <v>2026</v>
      </c>
      <c r="C328" s="221" t="s">
        <v>920</v>
      </c>
      <c r="D328" s="358" t="s">
        <v>921</v>
      </c>
      <c r="E328" s="350" t="s">
        <v>922</v>
      </c>
      <c r="F328" s="351">
        <v>48758.27</v>
      </c>
    </row>
    <row r="329" spans="2:6" ht="36" customHeight="1" x14ac:dyDescent="0.35">
      <c r="B329" s="349">
        <v>2026</v>
      </c>
      <c r="C329" s="221" t="s">
        <v>920</v>
      </c>
      <c r="D329" s="358" t="s">
        <v>923</v>
      </c>
      <c r="E329" s="350" t="s">
        <v>924</v>
      </c>
      <c r="F329" s="351">
        <v>49888.04</v>
      </c>
    </row>
    <row r="330" spans="2:6" ht="36" customHeight="1" x14ac:dyDescent="0.35">
      <c r="B330" s="349">
        <v>2026</v>
      </c>
      <c r="C330" s="221" t="s">
        <v>920</v>
      </c>
      <c r="D330" s="358" t="s">
        <v>925</v>
      </c>
      <c r="E330" s="350" t="s">
        <v>926</v>
      </c>
      <c r="F330" s="351">
        <v>50816.28</v>
      </c>
    </row>
    <row r="331" spans="2:6" ht="36" customHeight="1" x14ac:dyDescent="0.35">
      <c r="B331" s="349">
        <v>2026</v>
      </c>
      <c r="C331" s="221" t="s">
        <v>920</v>
      </c>
      <c r="D331" s="358" t="s">
        <v>927</v>
      </c>
      <c r="E331" s="350" t="s">
        <v>928</v>
      </c>
      <c r="F331" s="351">
        <v>51930.79</v>
      </c>
    </row>
    <row r="332" spans="2:6" customFormat="1" ht="11.25" customHeight="1" thickBot="1" x14ac:dyDescent="0.35"/>
    <row r="333" spans="2:6" ht="33.9" customHeight="1" thickBot="1" x14ac:dyDescent="0.5">
      <c r="B333" s="649" t="s">
        <v>929</v>
      </c>
      <c r="C333" s="650"/>
      <c r="D333" s="650"/>
      <c r="E333" s="651"/>
      <c r="F333" s="344" t="s">
        <v>563</v>
      </c>
    </row>
    <row r="334" spans="2:6" x14ac:dyDescent="0.3">
      <c r="B334" s="355" t="s">
        <v>314</v>
      </c>
      <c r="C334" s="356" t="s">
        <v>315</v>
      </c>
      <c r="D334" s="356" t="s">
        <v>2</v>
      </c>
      <c r="E334" s="357" t="s">
        <v>3</v>
      </c>
      <c r="F334" s="348" t="s">
        <v>316</v>
      </c>
    </row>
    <row r="335" spans="2:6" ht="30" customHeight="1" x14ac:dyDescent="0.35">
      <c r="B335" s="353">
        <v>2025</v>
      </c>
      <c r="C335" s="221" t="s">
        <v>892</v>
      </c>
      <c r="D335" s="221" t="s">
        <v>930</v>
      </c>
      <c r="E335" s="350" t="s">
        <v>931</v>
      </c>
      <c r="F335" s="371">
        <v>42565.9</v>
      </c>
    </row>
    <row r="336" spans="2:6" ht="30" customHeight="1" x14ac:dyDescent="0.35">
      <c r="B336" s="353">
        <v>2025</v>
      </c>
      <c r="C336" s="221" t="s">
        <v>892</v>
      </c>
      <c r="D336" s="221" t="s">
        <v>932</v>
      </c>
      <c r="E336" s="350" t="s">
        <v>933</v>
      </c>
      <c r="F336" s="371">
        <v>56697.2</v>
      </c>
    </row>
    <row r="337" spans="2:6" ht="30" customHeight="1" x14ac:dyDescent="0.35">
      <c r="B337" s="353">
        <v>2025</v>
      </c>
      <c r="C337" s="221" t="s">
        <v>892</v>
      </c>
      <c r="D337" s="221" t="s">
        <v>893</v>
      </c>
      <c r="E337" s="350" t="s">
        <v>894</v>
      </c>
      <c r="F337" s="371">
        <v>42700.25</v>
      </c>
    </row>
    <row r="338" spans="2:6" customFormat="1" ht="11.25" customHeight="1" thickBot="1" x14ac:dyDescent="0.35"/>
    <row r="339" spans="2:6" ht="33.9" customHeight="1" thickBot="1" x14ac:dyDescent="0.5">
      <c r="B339" s="649" t="s">
        <v>934</v>
      </c>
      <c r="C339" s="650"/>
      <c r="D339" s="650"/>
      <c r="E339" s="651"/>
      <c r="F339" s="344" t="s">
        <v>563</v>
      </c>
    </row>
    <row r="340" spans="2:6" x14ac:dyDescent="0.3">
      <c r="B340" s="355" t="s">
        <v>314</v>
      </c>
      <c r="C340" s="356" t="s">
        <v>315</v>
      </c>
      <c r="D340" s="356" t="s">
        <v>2</v>
      </c>
      <c r="E340" s="357" t="s">
        <v>3</v>
      </c>
      <c r="F340" s="348" t="s">
        <v>316</v>
      </c>
    </row>
    <row r="341" spans="2:6" ht="30" customHeight="1" x14ac:dyDescent="0.35">
      <c r="B341" s="353">
        <v>2025</v>
      </c>
      <c r="C341" s="221" t="s">
        <v>935</v>
      </c>
      <c r="D341" s="221" t="s">
        <v>936</v>
      </c>
      <c r="E341" s="350" t="s">
        <v>937</v>
      </c>
      <c r="F341" s="388">
        <v>34822.39</v>
      </c>
    </row>
    <row r="342" spans="2:6" ht="30" customHeight="1" x14ac:dyDescent="0.35">
      <c r="B342" s="353">
        <v>2025</v>
      </c>
      <c r="C342" s="221" t="s">
        <v>935</v>
      </c>
      <c r="D342" s="221" t="s">
        <v>938</v>
      </c>
      <c r="E342" s="350" t="s">
        <v>939</v>
      </c>
      <c r="F342" s="388">
        <v>37753.69</v>
      </c>
    </row>
    <row r="343" spans="2:6" ht="30" customHeight="1" x14ac:dyDescent="0.35">
      <c r="B343" s="353">
        <v>2025</v>
      </c>
      <c r="C343" s="221" t="s">
        <v>935</v>
      </c>
      <c r="D343" s="221" t="s">
        <v>940</v>
      </c>
      <c r="E343" s="350" t="s">
        <v>941</v>
      </c>
      <c r="F343" s="389">
        <v>38242.239999999998</v>
      </c>
    </row>
    <row r="344" spans="2:6" ht="30" customHeight="1" x14ac:dyDescent="0.35">
      <c r="B344" s="353">
        <v>2025</v>
      </c>
      <c r="C344" s="221" t="s">
        <v>935</v>
      </c>
      <c r="D344" s="221" t="s">
        <v>942</v>
      </c>
      <c r="E344" s="350" t="s">
        <v>943</v>
      </c>
      <c r="F344" s="389">
        <v>41173.54</v>
      </c>
    </row>
    <row r="345" spans="2:6" ht="30" customHeight="1" thickBot="1" x14ac:dyDescent="0.4">
      <c r="B345" s="390">
        <v>2025</v>
      </c>
      <c r="C345" s="221" t="s">
        <v>935</v>
      </c>
      <c r="D345" s="391" t="s">
        <v>944</v>
      </c>
      <c r="E345" s="392" t="s">
        <v>945</v>
      </c>
      <c r="F345" s="393">
        <v>50454.96</v>
      </c>
    </row>
    <row r="346" spans="2:6" ht="21.75" customHeight="1" x14ac:dyDescent="0.3">
      <c r="B346" s="672" t="s">
        <v>946</v>
      </c>
      <c r="C346" s="673"/>
      <c r="D346" s="673"/>
      <c r="E346" s="673"/>
      <c r="F346" s="674"/>
    </row>
    <row r="347" spans="2:6" ht="16.2" thickBot="1" x14ac:dyDescent="0.35">
      <c r="B347" s="675"/>
      <c r="C347" s="676"/>
      <c r="D347" s="676"/>
      <c r="E347" s="676"/>
      <c r="F347" s="677"/>
    </row>
    <row r="348" spans="2:6" ht="7.5" customHeight="1" x14ac:dyDescent="0.4">
      <c r="B348" s="394"/>
      <c r="C348" s="395"/>
      <c r="D348" s="396"/>
      <c r="E348" s="397"/>
      <c r="F348" s="398"/>
    </row>
    <row r="349" spans="2:6" s="404" customFormat="1" ht="37.5" customHeight="1" x14ac:dyDescent="0.35">
      <c r="B349" s="399"/>
      <c r="C349" s="400" t="s">
        <v>947</v>
      </c>
      <c r="D349" s="401" t="s">
        <v>948</v>
      </c>
      <c r="E349" s="669" t="s">
        <v>949</v>
      </c>
      <c r="F349" s="670"/>
    </row>
    <row r="350" spans="2:6" s="404" customFormat="1" ht="7.5" customHeight="1" x14ac:dyDescent="0.35">
      <c r="B350" s="399"/>
      <c r="C350" s="405"/>
      <c r="D350" s="405"/>
      <c r="E350" s="400"/>
      <c r="F350" s="406"/>
    </row>
    <row r="351" spans="2:6" s="404" customFormat="1" ht="18" x14ac:dyDescent="0.35">
      <c r="B351" s="399"/>
      <c r="C351" s="405" t="s">
        <v>950</v>
      </c>
      <c r="D351" s="401" t="s">
        <v>951</v>
      </c>
      <c r="E351" s="669" t="s">
        <v>952</v>
      </c>
      <c r="F351" s="670"/>
    </row>
    <row r="352" spans="2:6" s="404" customFormat="1" ht="6" customHeight="1" x14ac:dyDescent="0.35">
      <c r="B352" s="399"/>
      <c r="C352" s="405"/>
      <c r="D352" s="401"/>
      <c r="E352" s="402"/>
      <c r="F352" s="403"/>
    </row>
    <row r="353" spans="2:6" s="404" customFormat="1" ht="18" x14ac:dyDescent="0.35">
      <c r="B353" s="399"/>
      <c r="C353" s="407" t="s">
        <v>953</v>
      </c>
      <c r="D353" s="401" t="s">
        <v>954</v>
      </c>
      <c r="E353" s="669" t="s">
        <v>955</v>
      </c>
      <c r="F353" s="670"/>
    </row>
    <row r="354" spans="2:6" ht="16.2" thickBot="1" x14ac:dyDescent="0.35">
      <c r="B354" s="408"/>
      <c r="C354" s="409"/>
      <c r="D354" s="409"/>
      <c r="E354" s="410"/>
      <c r="F354" s="411"/>
    </row>
    <row r="355" spans="2:6" x14ac:dyDescent="0.3">
      <c r="B355" s="412"/>
      <c r="C355" s="413"/>
      <c r="D355" s="413"/>
      <c r="E355" s="414"/>
      <c r="F355" s="415"/>
    </row>
    <row r="356" spans="2:6" x14ac:dyDescent="0.3">
      <c r="B356" s="416"/>
      <c r="F356" s="417"/>
    </row>
    <row r="357" spans="2:6" x14ac:dyDescent="0.3">
      <c r="B357" s="416"/>
      <c r="F357" s="417"/>
    </row>
    <row r="358" spans="2:6" x14ac:dyDescent="0.3">
      <c r="B358" s="416"/>
      <c r="F358" s="417"/>
    </row>
    <row r="359" spans="2:6" x14ac:dyDescent="0.3">
      <c r="B359" s="416"/>
      <c r="F359" s="417"/>
    </row>
    <row r="360" spans="2:6" x14ac:dyDescent="0.3">
      <c r="B360" s="416"/>
      <c r="F360" s="417"/>
    </row>
    <row r="361" spans="2:6" x14ac:dyDescent="0.3">
      <c r="B361" s="416"/>
      <c r="F361" s="417"/>
    </row>
    <row r="362" spans="2:6" ht="16.2" thickBot="1" x14ac:dyDescent="0.35">
      <c r="B362" s="418"/>
      <c r="C362" s="419"/>
      <c r="D362" s="419"/>
      <c r="E362" s="420"/>
      <c r="F362" s="421"/>
    </row>
  </sheetData>
  <mergeCells count="60">
    <mergeCell ref="E353:F353"/>
    <mergeCell ref="A304:F304"/>
    <mergeCell ref="B305:E305"/>
    <mergeCell ref="B309:E309"/>
    <mergeCell ref="B314:E314"/>
    <mergeCell ref="B321:E321"/>
    <mergeCell ref="B326:E326"/>
    <mergeCell ref="B333:E333"/>
    <mergeCell ref="B339:E339"/>
    <mergeCell ref="B346:F347"/>
    <mergeCell ref="E349:F349"/>
    <mergeCell ref="E351:F351"/>
    <mergeCell ref="B299:E299"/>
    <mergeCell ref="A219:F219"/>
    <mergeCell ref="B221:E221"/>
    <mergeCell ref="B230:E230"/>
    <mergeCell ref="B237:E237"/>
    <mergeCell ref="B244:E244"/>
    <mergeCell ref="B255:E255"/>
    <mergeCell ref="B262:E262"/>
    <mergeCell ref="B269:E269"/>
    <mergeCell ref="B280:E280"/>
    <mergeCell ref="B287:E287"/>
    <mergeCell ref="B294:E294"/>
    <mergeCell ref="B210:E210"/>
    <mergeCell ref="B123:E123"/>
    <mergeCell ref="B130:E130"/>
    <mergeCell ref="B137:E137"/>
    <mergeCell ref="B146:E146"/>
    <mergeCell ref="B151:E151"/>
    <mergeCell ref="A156:F156"/>
    <mergeCell ref="B157:E157"/>
    <mergeCell ref="B166:E166"/>
    <mergeCell ref="B179:E179"/>
    <mergeCell ref="B192:E192"/>
    <mergeCell ref="B203:E203"/>
    <mergeCell ref="B112:E112"/>
    <mergeCell ref="B36:E36"/>
    <mergeCell ref="B45:E45"/>
    <mergeCell ref="A54:F54"/>
    <mergeCell ref="B55:E55"/>
    <mergeCell ref="B64:E64"/>
    <mergeCell ref="B69:E69"/>
    <mergeCell ref="B78:E78"/>
    <mergeCell ref="B87:E87"/>
    <mergeCell ref="A94:F94"/>
    <mergeCell ref="B95:E95"/>
    <mergeCell ref="B102:E102"/>
    <mergeCell ref="B27:E27"/>
    <mergeCell ref="A2:F2"/>
    <mergeCell ref="A3:F3"/>
    <mergeCell ref="A4:F4"/>
    <mergeCell ref="A5:F5"/>
    <mergeCell ref="A6:F6"/>
    <mergeCell ref="A7:F7"/>
    <mergeCell ref="B8:E8"/>
    <mergeCell ref="A15:F15"/>
    <mergeCell ref="B16:E16"/>
    <mergeCell ref="A21:F21"/>
    <mergeCell ref="B22:E22"/>
  </mergeCells>
  <hyperlinks>
    <hyperlink ref="E349" r:id="rId1" xr:uid="{C3B9C16C-D069-4DC0-8363-7156B3E67441}"/>
    <hyperlink ref="E351" r:id="rId2" xr:uid="{6F395FC4-5B61-4A52-BD11-250442E996A7}"/>
    <hyperlink ref="E353" r:id="rId3" xr:uid="{E1F399B9-4EF2-4BD8-BBED-18066789EF07}"/>
  </hyperlinks>
  <pageMargins left="0.7" right="0.7" top="0.75" bottom="0.75" header="0.3" footer="0.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0432-5DB3-4103-B7A3-69D3B26FC2CE}">
  <dimension ref="A1:I276"/>
  <sheetViews>
    <sheetView workbookViewId="0">
      <selection activeCell="D4" sqref="D4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74.33203125" customWidth="1"/>
    <col min="5" max="5" width="14.109375" customWidth="1"/>
    <col min="6" max="6" width="8.6640625" bestFit="1" customWidth="1"/>
    <col min="7" max="7" width="14.109375" customWidth="1"/>
    <col min="8" max="8" width="10.44140625" customWidth="1"/>
    <col min="9" max="9" width="2.44140625" customWidth="1"/>
  </cols>
  <sheetData>
    <row r="1" spans="2:8" ht="24" thickBot="1" x14ac:dyDescent="0.35">
      <c r="B1" s="1" t="s">
        <v>0</v>
      </c>
      <c r="C1" s="2"/>
      <c r="D1" s="3" t="s">
        <v>515</v>
      </c>
      <c r="E1" s="4"/>
      <c r="F1" s="5"/>
      <c r="G1" s="4"/>
      <c r="H1" s="5"/>
    </row>
    <row r="2" spans="2:8" ht="36.75" customHeight="1" thickBot="1" x14ac:dyDescent="0.35">
      <c r="B2" s="6" t="s">
        <v>516</v>
      </c>
      <c r="C2" s="7"/>
      <c r="D2" s="8"/>
      <c r="E2" s="632" t="s">
        <v>517</v>
      </c>
      <c r="F2" s="633"/>
      <c r="G2" s="634" t="s">
        <v>517</v>
      </c>
      <c r="H2" s="633"/>
    </row>
    <row r="3" spans="2:8" ht="54.6" thickBot="1" x14ac:dyDescent="0.35">
      <c r="B3" s="9" t="s">
        <v>1</v>
      </c>
      <c r="C3" s="10" t="s">
        <v>2</v>
      </c>
      <c r="D3" s="10" t="s">
        <v>3</v>
      </c>
      <c r="E3" s="10" t="s">
        <v>4</v>
      </c>
      <c r="F3" s="11" t="s">
        <v>14</v>
      </c>
      <c r="G3" s="10" t="s">
        <v>4</v>
      </c>
      <c r="H3" s="11" t="s">
        <v>14</v>
      </c>
    </row>
    <row r="4" spans="2:8" ht="31.8" thickBot="1" x14ac:dyDescent="0.35">
      <c r="B4" s="154" t="s">
        <v>11</v>
      </c>
      <c r="C4" s="12"/>
      <c r="D4" s="12"/>
      <c r="E4" s="13"/>
      <c r="F4" s="13"/>
      <c r="G4" s="13"/>
      <c r="H4" s="13"/>
    </row>
    <row r="5" spans="2:8" ht="15.6" x14ac:dyDescent="0.3">
      <c r="B5" s="153"/>
      <c r="C5" s="15"/>
      <c r="D5" s="16"/>
      <c r="E5" s="17"/>
      <c r="F5" s="18"/>
      <c r="G5" s="17"/>
      <c r="H5" s="18"/>
    </row>
    <row r="6" spans="2:8" ht="15.6" x14ac:dyDescent="0.3">
      <c r="B6" s="19"/>
      <c r="C6" s="20"/>
      <c r="D6" s="21"/>
      <c r="E6" s="22"/>
      <c r="F6" s="23"/>
      <c r="G6" s="22"/>
      <c r="H6" s="23"/>
    </row>
    <row r="7" spans="2:8" ht="15.6" x14ac:dyDescent="0.3">
      <c r="B7" s="19"/>
      <c r="C7" s="24"/>
      <c r="D7" s="25"/>
      <c r="E7" s="22"/>
      <c r="F7" s="23"/>
      <c r="G7" s="22"/>
      <c r="H7" s="23"/>
    </row>
    <row r="8" spans="2:8" ht="16.2" thickBot="1" x14ac:dyDescent="0.35">
      <c r="B8" s="19"/>
      <c r="C8" s="24"/>
      <c r="D8" s="25"/>
      <c r="E8" s="22"/>
      <c r="F8" s="23"/>
      <c r="G8" s="22"/>
      <c r="H8" s="23"/>
    </row>
    <row r="9" spans="2:8" ht="15.6" x14ac:dyDescent="0.3">
      <c r="B9" s="14"/>
      <c r="C9" s="15"/>
      <c r="D9" s="16"/>
      <c r="E9" s="17"/>
      <c r="F9" s="18"/>
      <c r="G9" s="17"/>
      <c r="H9" s="18"/>
    </row>
    <row r="10" spans="2:8" ht="15.6" x14ac:dyDescent="0.3">
      <c r="B10" s="19"/>
      <c r="C10" s="24"/>
      <c r="D10" s="25"/>
      <c r="E10" s="22"/>
      <c r="F10" s="23"/>
      <c r="G10" s="22"/>
      <c r="H10" s="23"/>
    </row>
    <row r="11" spans="2:8" ht="16.2" thickBot="1" x14ac:dyDescent="0.35">
      <c r="B11" s="19"/>
      <c r="C11" s="24"/>
      <c r="D11" s="25"/>
      <c r="E11" s="22"/>
      <c r="F11" s="23"/>
      <c r="G11" s="22"/>
      <c r="H11" s="23"/>
    </row>
    <row r="12" spans="2:8" ht="15.6" x14ac:dyDescent="0.3">
      <c r="B12" s="14"/>
      <c r="C12" s="15"/>
      <c r="D12" s="16"/>
      <c r="E12" s="17"/>
      <c r="F12" s="18"/>
      <c r="G12" s="17"/>
      <c r="H12" s="18"/>
    </row>
    <row r="13" spans="2:8" ht="15.6" x14ac:dyDescent="0.3">
      <c r="B13" s="19"/>
      <c r="C13" s="24"/>
      <c r="D13" s="25"/>
      <c r="E13" s="22"/>
      <c r="F13" s="23"/>
      <c r="G13" s="22"/>
      <c r="H13" s="23"/>
    </row>
    <row r="14" spans="2:8" ht="15.6" x14ac:dyDescent="0.3">
      <c r="B14" s="19"/>
      <c r="C14" s="24"/>
      <c r="D14" s="25"/>
      <c r="E14" s="22"/>
      <c r="F14" s="23"/>
      <c r="G14" s="22"/>
      <c r="H14" s="23"/>
    </row>
    <row r="15" spans="2:8" ht="15.6" x14ac:dyDescent="0.3">
      <c r="B15" s="19"/>
      <c r="C15" s="24"/>
      <c r="D15" s="25"/>
      <c r="E15" s="22"/>
      <c r="F15" s="23"/>
      <c r="G15" s="22"/>
      <c r="H15" s="23"/>
    </row>
    <row r="16" spans="2:8" ht="15.6" x14ac:dyDescent="0.3">
      <c r="B16" s="19"/>
      <c r="C16" s="24"/>
      <c r="D16" s="25"/>
      <c r="E16" s="22"/>
      <c r="F16" s="23"/>
      <c r="G16" s="22"/>
      <c r="H16" s="23"/>
    </row>
    <row r="17" spans="2:8" ht="15.6" x14ac:dyDescent="0.3">
      <c r="B17" s="19"/>
      <c r="C17" s="24"/>
      <c r="D17" s="25"/>
      <c r="E17" s="22"/>
      <c r="F17" s="23"/>
      <c r="G17" s="22"/>
      <c r="H17" s="23"/>
    </row>
    <row r="18" spans="2:8" ht="16.2" thickBot="1" x14ac:dyDescent="0.35">
      <c r="B18" s="19"/>
      <c r="C18" s="24"/>
      <c r="D18" s="25"/>
      <c r="E18" s="22"/>
      <c r="F18" s="23"/>
      <c r="G18" s="22"/>
      <c r="H18" s="23"/>
    </row>
    <row r="19" spans="2:8" ht="31.8" thickBot="1" x14ac:dyDescent="0.35">
      <c r="B19" s="154" t="s">
        <v>23</v>
      </c>
      <c r="C19" s="12"/>
      <c r="D19" s="12"/>
      <c r="E19" s="13"/>
      <c r="F19" s="13"/>
      <c r="G19" s="13"/>
      <c r="H19" s="13"/>
    </row>
    <row r="20" spans="2:8" ht="15.6" x14ac:dyDescent="0.3">
      <c r="B20" s="14"/>
      <c r="C20" s="15"/>
      <c r="D20" s="16"/>
      <c r="E20" s="26"/>
      <c r="F20" s="18"/>
      <c r="G20" s="26"/>
      <c r="H20" s="18"/>
    </row>
    <row r="21" spans="2:8" ht="15.6" x14ac:dyDescent="0.3">
      <c r="B21" s="19"/>
      <c r="C21" s="27"/>
      <c r="D21" s="28"/>
      <c r="E21" s="29"/>
      <c r="F21" s="23"/>
      <c r="G21" s="151"/>
      <c r="H21" s="23"/>
    </row>
    <row r="22" spans="2:8" ht="15.6" x14ac:dyDescent="0.3">
      <c r="B22" s="19"/>
      <c r="C22" s="30"/>
      <c r="D22" s="28"/>
      <c r="E22" s="29"/>
      <c r="F22" s="23"/>
      <c r="G22" s="151"/>
      <c r="H22" s="23"/>
    </row>
    <row r="23" spans="2:8" ht="15.6" x14ac:dyDescent="0.3">
      <c r="B23" s="19"/>
      <c r="C23" s="30"/>
      <c r="D23" s="28"/>
      <c r="E23" s="29"/>
      <c r="F23" s="23"/>
      <c r="G23" s="151"/>
      <c r="H23" s="23"/>
    </row>
    <row r="24" spans="2:8" ht="15.6" x14ac:dyDescent="0.3">
      <c r="B24" s="31"/>
      <c r="C24" s="32"/>
      <c r="D24" s="28"/>
      <c r="E24" s="29"/>
      <c r="F24" s="23"/>
      <c r="G24" s="151"/>
      <c r="H24" s="23"/>
    </row>
    <row r="25" spans="2:8" ht="16.2" thickBot="1" x14ac:dyDescent="0.35">
      <c r="B25" s="19"/>
      <c r="C25" s="33"/>
      <c r="D25" s="28"/>
      <c r="E25" s="34"/>
      <c r="F25" s="23"/>
      <c r="G25" s="151"/>
      <c r="H25" s="23"/>
    </row>
    <row r="26" spans="2:8" ht="15.6" x14ac:dyDescent="0.3">
      <c r="B26" s="14"/>
      <c r="C26" s="15"/>
      <c r="D26" s="16"/>
      <c r="E26" s="17"/>
      <c r="F26" s="18"/>
      <c r="G26" s="17"/>
      <c r="H26" s="18"/>
    </row>
    <row r="27" spans="2:8" ht="15.6" x14ac:dyDescent="0.3">
      <c r="B27" s="19"/>
      <c r="C27" s="24"/>
      <c r="D27" s="25"/>
      <c r="E27" s="22"/>
      <c r="F27" s="23"/>
      <c r="G27" s="22"/>
      <c r="H27" s="23"/>
    </row>
    <row r="28" spans="2:8" ht="16.2" thickBot="1" x14ac:dyDescent="0.35">
      <c r="B28" s="19"/>
      <c r="C28" s="24"/>
      <c r="D28" s="25"/>
      <c r="E28" s="22"/>
      <c r="F28" s="23"/>
      <c r="G28" s="22"/>
      <c r="H28" s="23"/>
    </row>
    <row r="29" spans="2:8" ht="15.6" x14ac:dyDescent="0.3">
      <c r="B29" s="14"/>
      <c r="C29" s="15"/>
      <c r="D29" s="16"/>
      <c r="E29" s="17"/>
      <c r="F29" s="18"/>
      <c r="G29" s="17"/>
      <c r="H29" s="18"/>
    </row>
    <row r="30" spans="2:8" ht="15.6" x14ac:dyDescent="0.3">
      <c r="B30" s="19"/>
      <c r="C30" s="24"/>
      <c r="D30" s="25"/>
      <c r="E30" s="22"/>
      <c r="F30" s="23"/>
      <c r="G30" s="22"/>
      <c r="H30" s="23"/>
    </row>
    <row r="31" spans="2:8" ht="15.6" x14ac:dyDescent="0.3">
      <c r="B31" s="19"/>
      <c r="C31" s="24"/>
      <c r="D31" s="25"/>
      <c r="E31" s="22"/>
      <c r="F31" s="23"/>
      <c r="G31" s="22"/>
      <c r="H31" s="23"/>
    </row>
    <row r="32" spans="2:8" ht="15.6" x14ac:dyDescent="0.3">
      <c r="B32" s="19"/>
      <c r="C32" s="24"/>
      <c r="D32" s="25"/>
      <c r="E32" s="22"/>
      <c r="F32" s="23"/>
      <c r="G32" s="22"/>
      <c r="H32" s="23"/>
    </row>
    <row r="33" spans="2:8" ht="16.2" thickBot="1" x14ac:dyDescent="0.35">
      <c r="B33" s="19"/>
      <c r="C33" s="24"/>
      <c r="D33" s="25"/>
      <c r="E33" s="22"/>
      <c r="F33" s="23"/>
      <c r="G33" s="22"/>
      <c r="H33" s="23"/>
    </row>
    <row r="34" spans="2:8" ht="15.6" x14ac:dyDescent="0.3">
      <c r="B34" s="14"/>
      <c r="C34" s="15"/>
      <c r="D34" s="16"/>
      <c r="E34" s="17"/>
      <c r="F34" s="18"/>
      <c r="G34" s="17"/>
      <c r="H34" s="18"/>
    </row>
    <row r="35" spans="2:8" ht="16.2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11" t="s">
        <v>518</v>
      </c>
      <c r="C36" s="10" t="s">
        <v>2</v>
      </c>
      <c r="D36" s="10" t="s">
        <v>3</v>
      </c>
      <c r="E36" s="10" t="s">
        <v>519</v>
      </c>
      <c r="F36" s="11" t="s">
        <v>14</v>
      </c>
      <c r="G36" s="10" t="str">
        <f>$E$3</f>
        <v>Contract Pricing</v>
      </c>
      <c r="H36" s="11" t="s">
        <v>14</v>
      </c>
    </row>
    <row r="37" spans="2:8" ht="15.6" x14ac:dyDescent="0.3">
      <c r="B37" s="244" t="s">
        <v>520</v>
      </c>
      <c r="C37" s="15" t="s">
        <v>521</v>
      </c>
      <c r="D37" s="16" t="s">
        <v>522</v>
      </c>
      <c r="E37" s="245">
        <v>25895</v>
      </c>
      <c r="F37" s="18">
        <v>2025</v>
      </c>
      <c r="G37" s="245">
        <v>22852.344000000001</v>
      </c>
      <c r="H37" s="18">
        <v>2025</v>
      </c>
    </row>
    <row r="38" spans="2:8" ht="16.2" thickBot="1" x14ac:dyDescent="0.35">
      <c r="B38" s="19"/>
      <c r="C38" s="35"/>
      <c r="D38" s="36"/>
      <c r="E38" s="37"/>
      <c r="F38" s="38"/>
      <c r="G38" s="37"/>
      <c r="H38" s="38"/>
    </row>
    <row r="39" spans="2:8" ht="54.6" thickBot="1" x14ac:dyDescent="0.35">
      <c r="B39" s="11" t="s">
        <v>523</v>
      </c>
      <c r="C39" s="10" t="s">
        <v>2</v>
      </c>
      <c r="D39" s="10" t="s">
        <v>3</v>
      </c>
      <c r="E39" s="10" t="s">
        <v>519</v>
      </c>
      <c r="F39" s="11" t="s">
        <v>14</v>
      </c>
      <c r="G39" s="10" t="str">
        <f>$E$3</f>
        <v>Contract Pricing</v>
      </c>
      <c r="H39" s="11" t="s">
        <v>14</v>
      </c>
    </row>
    <row r="40" spans="2:8" ht="16.2" thickBot="1" x14ac:dyDescent="0.35">
      <c r="B40" s="57"/>
      <c r="C40" s="40"/>
      <c r="D40" s="16"/>
      <c r="E40" s="245"/>
      <c r="F40" s="246"/>
      <c r="G40" s="245"/>
      <c r="H40" s="247"/>
    </row>
    <row r="41" spans="2:8" ht="15.6" x14ac:dyDescent="0.3">
      <c r="B41" s="31" t="s">
        <v>524</v>
      </c>
      <c r="C41" s="248" t="s">
        <v>525</v>
      </c>
      <c r="D41" s="249" t="s">
        <v>526</v>
      </c>
      <c r="E41" s="250">
        <v>63495</v>
      </c>
      <c r="F41" s="251">
        <v>2025</v>
      </c>
      <c r="G41" s="250">
        <v>57462.98</v>
      </c>
      <c r="H41" s="252">
        <v>2025</v>
      </c>
    </row>
    <row r="42" spans="2:8" ht="15.6" x14ac:dyDescent="0.3">
      <c r="B42" s="31" t="s">
        <v>527</v>
      </c>
      <c r="C42" s="32" t="s">
        <v>528</v>
      </c>
      <c r="D42" s="249" t="s">
        <v>526</v>
      </c>
      <c r="E42" s="84">
        <v>66495</v>
      </c>
      <c r="F42" s="253">
        <v>2025</v>
      </c>
      <c r="G42" s="254">
        <v>60177.98</v>
      </c>
      <c r="H42" s="253">
        <v>2025</v>
      </c>
    </row>
    <row r="43" spans="2:8" ht="15.6" x14ac:dyDescent="0.3">
      <c r="B43" s="19" t="s">
        <v>529</v>
      </c>
      <c r="C43" s="42" t="s">
        <v>530</v>
      </c>
      <c r="D43" s="249" t="s">
        <v>531</v>
      </c>
      <c r="E43" s="37">
        <v>33080</v>
      </c>
      <c r="F43" s="38">
        <v>2025</v>
      </c>
      <c r="G43" s="255">
        <v>29275.8</v>
      </c>
      <c r="H43" s="38">
        <v>2025</v>
      </c>
    </row>
    <row r="44" spans="2:8" ht="15.6" x14ac:dyDescent="0.3">
      <c r="B44" s="19" t="s">
        <v>532</v>
      </c>
      <c r="C44" s="30" t="s">
        <v>533</v>
      </c>
      <c r="D44" s="249" t="s">
        <v>531</v>
      </c>
      <c r="E44" s="37">
        <v>49995</v>
      </c>
      <c r="F44" s="38">
        <v>2025</v>
      </c>
      <c r="G44" s="255">
        <v>39155.550000000003</v>
      </c>
      <c r="H44" s="38">
        <v>2025</v>
      </c>
    </row>
    <row r="45" spans="2:8" ht="15.6" x14ac:dyDescent="0.3">
      <c r="B45" s="256"/>
      <c r="C45" s="43"/>
      <c r="D45" s="249"/>
      <c r="E45" s="84"/>
      <c r="F45" s="253"/>
      <c r="G45" s="257"/>
      <c r="H45" s="253"/>
    </row>
    <row r="46" spans="2:8" ht="15.6" x14ac:dyDescent="0.3">
      <c r="B46" s="256"/>
      <c r="C46" s="43"/>
      <c r="D46" s="249"/>
      <c r="E46" s="84"/>
      <c r="F46" s="253"/>
      <c r="G46" s="258"/>
      <c r="H46" s="253"/>
    </row>
    <row r="47" spans="2:8" ht="15.6" x14ac:dyDescent="0.3">
      <c r="B47" s="256"/>
      <c r="C47" s="43"/>
      <c r="D47" s="249"/>
      <c r="E47" s="259"/>
      <c r="F47" s="253"/>
      <c r="G47" s="258"/>
      <c r="H47" s="253"/>
    </row>
    <row r="48" spans="2:8" ht="15.6" x14ac:dyDescent="0.3">
      <c r="B48" s="260"/>
      <c r="C48" s="261"/>
      <c r="D48" s="262"/>
      <c r="E48" s="263"/>
      <c r="F48" s="264"/>
      <c r="G48" s="265"/>
      <c r="H48" s="264"/>
    </row>
    <row r="49" spans="2:8" ht="15.6" x14ac:dyDescent="0.3">
      <c r="B49" s="266"/>
      <c r="C49" s="27"/>
      <c r="D49" s="249"/>
      <c r="E49" s="84"/>
      <c r="F49" s="253"/>
      <c r="G49" s="267"/>
      <c r="H49" s="253"/>
    </row>
    <row r="50" spans="2:8" ht="15.6" x14ac:dyDescent="0.3">
      <c r="B50" s="266"/>
      <c r="C50" s="27"/>
      <c r="D50" s="249"/>
      <c r="E50" s="84"/>
      <c r="F50" s="253"/>
      <c r="G50" s="267"/>
      <c r="H50" s="253"/>
    </row>
    <row r="51" spans="2:8" ht="15.6" x14ac:dyDescent="0.3">
      <c r="B51" s="260"/>
      <c r="C51" s="268"/>
      <c r="D51" s="269"/>
      <c r="E51" s="263"/>
      <c r="F51" s="264"/>
      <c r="G51" s="265"/>
      <c r="H51" s="264"/>
    </row>
    <row r="52" spans="2:8" ht="15.6" x14ac:dyDescent="0.3">
      <c r="B52" s="270"/>
      <c r="C52" s="27"/>
      <c r="D52" s="28"/>
      <c r="E52" s="84"/>
      <c r="F52" s="253"/>
      <c r="G52" s="271"/>
      <c r="H52" s="253"/>
    </row>
    <row r="53" spans="2:8" ht="15.6" x14ac:dyDescent="0.3">
      <c r="B53" s="266"/>
      <c r="C53" s="30"/>
      <c r="D53" s="28"/>
      <c r="E53" s="84"/>
      <c r="F53" s="253"/>
      <c r="G53" s="271"/>
      <c r="H53" s="253"/>
    </row>
    <row r="54" spans="2:8" ht="15.6" x14ac:dyDescent="0.3">
      <c r="B54" s="256"/>
      <c r="C54" s="32"/>
      <c r="D54" s="28"/>
      <c r="E54" s="84"/>
      <c r="F54" s="253"/>
      <c r="G54" s="271"/>
      <c r="H54" s="253"/>
    </row>
    <row r="55" spans="2:8" ht="15.6" x14ac:dyDescent="0.3">
      <c r="B55" s="266"/>
      <c r="C55" s="42"/>
      <c r="D55" s="249"/>
      <c r="E55" s="84"/>
      <c r="F55" s="253"/>
      <c r="G55" s="267"/>
      <c r="H55" s="253"/>
    </row>
    <row r="56" spans="2:8" ht="15.6" x14ac:dyDescent="0.3">
      <c r="B56" s="266"/>
      <c r="C56" s="104"/>
      <c r="D56" s="249"/>
      <c r="E56" s="84"/>
      <c r="F56" s="253"/>
      <c r="G56" s="267"/>
      <c r="H56" s="253"/>
    </row>
    <row r="57" spans="2:8" ht="15.6" x14ac:dyDescent="0.3">
      <c r="B57" s="260"/>
      <c r="C57" s="268"/>
      <c r="D57" s="269"/>
      <c r="E57" s="263"/>
      <c r="F57" s="264"/>
      <c r="G57" s="265"/>
      <c r="H57" s="264"/>
    </row>
    <row r="58" spans="2:8" ht="15.6" x14ac:dyDescent="0.3">
      <c r="B58" s="266"/>
      <c r="C58" s="27"/>
      <c r="D58" s="249"/>
      <c r="E58" s="84"/>
      <c r="F58" s="253"/>
      <c r="G58" s="267"/>
      <c r="H58" s="253"/>
    </row>
    <row r="59" spans="2:8" ht="15.6" x14ac:dyDescent="0.3">
      <c r="B59" s="266"/>
      <c r="C59" s="27"/>
      <c r="D59" s="249"/>
      <c r="E59" s="84"/>
      <c r="F59" s="253"/>
      <c r="G59" s="267"/>
      <c r="H59" s="253"/>
    </row>
    <row r="60" spans="2:8" ht="15.6" x14ac:dyDescent="0.3">
      <c r="B60" s="266"/>
      <c r="C60" s="27"/>
      <c r="D60" s="249"/>
      <c r="E60" s="84"/>
      <c r="F60" s="253"/>
      <c r="G60" s="267"/>
      <c r="H60" s="253"/>
    </row>
    <row r="61" spans="2:8" ht="15.6" x14ac:dyDescent="0.3">
      <c r="B61" s="266"/>
      <c r="C61" s="27"/>
      <c r="D61" s="249"/>
      <c r="E61" s="84"/>
      <c r="F61" s="253"/>
      <c r="G61" s="267"/>
      <c r="H61" s="253"/>
    </row>
    <row r="62" spans="2:8" ht="15.6" x14ac:dyDescent="0.3">
      <c r="B62" s="266"/>
      <c r="C62" s="27"/>
      <c r="D62" s="249"/>
      <c r="E62" s="84"/>
      <c r="F62" s="253"/>
      <c r="G62" s="267"/>
      <c r="H62" s="253"/>
    </row>
    <row r="63" spans="2:8" ht="15.6" x14ac:dyDescent="0.3">
      <c r="B63" s="266"/>
      <c r="C63" s="27"/>
      <c r="D63" s="249"/>
      <c r="E63" s="84"/>
      <c r="F63" s="253"/>
      <c r="G63" s="267"/>
      <c r="H63" s="253"/>
    </row>
    <row r="64" spans="2:8" ht="15.6" x14ac:dyDescent="0.3">
      <c r="B64" s="266"/>
      <c r="C64" s="27"/>
      <c r="D64" s="249"/>
      <c r="E64" s="84"/>
      <c r="F64" s="253"/>
      <c r="G64" s="267"/>
      <c r="H64" s="253"/>
    </row>
    <row r="65" spans="2:8" ht="15.6" x14ac:dyDescent="0.3">
      <c r="B65" s="266"/>
      <c r="C65" s="272"/>
      <c r="D65" s="273"/>
      <c r="E65" s="84"/>
      <c r="F65" s="253"/>
      <c r="G65" s="258"/>
      <c r="H65" s="253"/>
    </row>
    <row r="66" spans="2:8" ht="15.6" x14ac:dyDescent="0.3">
      <c r="B66" s="274"/>
      <c r="C66" s="275"/>
      <c r="D66" s="276"/>
      <c r="E66" s="263"/>
      <c r="F66" s="264"/>
      <c r="G66" s="265"/>
      <c r="H66" s="264"/>
    </row>
    <row r="67" spans="2:8" ht="16.2" thickBot="1" x14ac:dyDescent="0.35">
      <c r="B67" s="60"/>
      <c r="C67" s="277"/>
      <c r="D67" s="278"/>
      <c r="E67" s="279"/>
      <c r="F67" s="280"/>
      <c r="G67" s="281"/>
      <c r="H67" s="253"/>
    </row>
    <row r="68" spans="2:8" ht="54.6" thickBot="1" x14ac:dyDescent="0.35">
      <c r="B68" s="11" t="s">
        <v>534</v>
      </c>
      <c r="C68" s="65" t="s">
        <v>2</v>
      </c>
      <c r="D68" s="10" t="s">
        <v>3</v>
      </c>
      <c r="E68" s="10" t="s">
        <v>519</v>
      </c>
      <c r="F68" s="11" t="s">
        <v>16</v>
      </c>
      <c r="G68" s="10" t="str">
        <f>$E$3</f>
        <v>Contract Pricing</v>
      </c>
      <c r="H68" s="11" t="s">
        <v>16</v>
      </c>
    </row>
    <row r="69" spans="2:8" ht="15.6" x14ac:dyDescent="0.3">
      <c r="B69" s="57"/>
      <c r="C69" s="58" t="s">
        <v>6</v>
      </c>
      <c r="D69" s="59"/>
      <c r="E69" s="66"/>
      <c r="F69" s="49"/>
      <c r="G69" s="66"/>
      <c r="H69" s="49"/>
    </row>
    <row r="70" spans="2:8" ht="15.6" x14ac:dyDescent="0.3">
      <c r="B70" s="67" t="s">
        <v>535</v>
      </c>
      <c r="C70" s="43" t="s">
        <v>536</v>
      </c>
      <c r="D70" s="249" t="s">
        <v>537</v>
      </c>
      <c r="E70" s="37">
        <v>43695</v>
      </c>
      <c r="F70" s="38">
        <v>2025</v>
      </c>
      <c r="G70" s="255">
        <v>38014.65</v>
      </c>
      <c r="H70" s="38">
        <v>2025</v>
      </c>
    </row>
    <row r="71" spans="2:8" ht="15.6" x14ac:dyDescent="0.3">
      <c r="B71" s="67" t="s">
        <v>535</v>
      </c>
      <c r="C71" s="43" t="s">
        <v>538</v>
      </c>
      <c r="D71" s="249" t="s">
        <v>539</v>
      </c>
      <c r="E71" s="37">
        <v>47654</v>
      </c>
      <c r="F71" s="38">
        <v>2025</v>
      </c>
      <c r="G71" s="255">
        <v>41458.980000000003</v>
      </c>
      <c r="H71" s="38">
        <v>2025</v>
      </c>
    </row>
    <row r="72" spans="2:8" ht="15.6" x14ac:dyDescent="0.3">
      <c r="B72" s="67" t="s">
        <v>535</v>
      </c>
      <c r="C72" s="43" t="s">
        <v>540</v>
      </c>
      <c r="D72" s="249" t="s">
        <v>541</v>
      </c>
      <c r="E72" s="37">
        <v>48445</v>
      </c>
      <c r="F72" s="38">
        <v>2025</v>
      </c>
      <c r="G72" s="255">
        <v>42147.15</v>
      </c>
      <c r="H72" s="38">
        <v>2025</v>
      </c>
    </row>
    <row r="73" spans="2:8" ht="15.6" x14ac:dyDescent="0.3">
      <c r="B73" s="67"/>
      <c r="C73" s="43"/>
      <c r="D73" s="249"/>
      <c r="E73" s="37"/>
      <c r="F73" s="38"/>
      <c r="G73" s="255"/>
      <c r="H73" s="38"/>
    </row>
    <row r="74" spans="2:8" ht="15.6" x14ac:dyDescent="0.3">
      <c r="B74" s="67"/>
      <c r="C74" s="43"/>
      <c r="D74" s="249"/>
      <c r="E74" s="37"/>
      <c r="F74" s="38"/>
      <c r="G74" s="255"/>
      <c r="H74" s="38"/>
    </row>
    <row r="75" spans="2:8" ht="15.6" x14ac:dyDescent="0.3">
      <c r="B75" s="67"/>
      <c r="C75" s="43"/>
      <c r="D75" s="249"/>
      <c r="E75" s="37"/>
      <c r="F75" s="38"/>
      <c r="G75" s="255"/>
      <c r="H75" s="38"/>
    </row>
    <row r="76" spans="2:8" ht="15.6" x14ac:dyDescent="0.3">
      <c r="B76" s="67"/>
      <c r="C76" s="43"/>
      <c r="D76" s="249"/>
      <c r="E76" s="37"/>
      <c r="F76" s="38"/>
      <c r="G76" s="255"/>
      <c r="H76" s="38"/>
    </row>
    <row r="77" spans="2:8" ht="15.6" x14ac:dyDescent="0.3">
      <c r="B77" s="67"/>
      <c r="C77" s="43"/>
      <c r="D77" s="249"/>
      <c r="E77" s="37"/>
      <c r="F77" s="38"/>
      <c r="G77" s="255"/>
      <c r="H77" s="38"/>
    </row>
    <row r="78" spans="2:8" ht="15.6" x14ac:dyDescent="0.3">
      <c r="B78" s="67"/>
      <c r="C78" s="43"/>
      <c r="D78" s="249"/>
      <c r="E78" s="37"/>
      <c r="F78" s="38"/>
      <c r="G78" s="255"/>
      <c r="H78" s="38"/>
    </row>
    <row r="79" spans="2:8" ht="15.6" x14ac:dyDescent="0.3">
      <c r="B79" s="67"/>
      <c r="C79" s="43"/>
      <c r="D79" s="249"/>
      <c r="E79" s="37"/>
      <c r="F79" s="38"/>
      <c r="G79" s="255"/>
      <c r="H79" s="38"/>
    </row>
    <row r="80" spans="2:8" ht="15.6" x14ac:dyDescent="0.3">
      <c r="B80" s="67"/>
      <c r="C80" s="43"/>
      <c r="D80" s="249"/>
      <c r="E80" s="37"/>
      <c r="F80" s="38"/>
      <c r="G80" s="255"/>
      <c r="H80" s="38"/>
    </row>
    <row r="81" spans="1:9" ht="16.2" thickBot="1" x14ac:dyDescent="0.35">
      <c r="B81" s="67"/>
      <c r="C81" s="43"/>
      <c r="D81" s="249"/>
      <c r="E81" s="68"/>
      <c r="F81" s="69"/>
      <c r="G81" s="255"/>
      <c r="H81" s="38"/>
    </row>
    <row r="82" spans="1:9" ht="54.6" thickBot="1" x14ac:dyDescent="0.35">
      <c r="B82" s="282" t="s">
        <v>542</v>
      </c>
      <c r="C82" s="65" t="s">
        <v>2</v>
      </c>
      <c r="D82" s="10" t="s">
        <v>3</v>
      </c>
      <c r="E82" s="10" t="s">
        <v>519</v>
      </c>
      <c r="F82" s="11" t="s">
        <v>16</v>
      </c>
      <c r="G82" s="10" t="str">
        <f>$E$3</f>
        <v>Contract Pricing</v>
      </c>
      <c r="H82" s="11" t="s">
        <v>16</v>
      </c>
    </row>
    <row r="83" spans="1:9" ht="15.6" x14ac:dyDescent="0.3">
      <c r="B83" s="14"/>
      <c r="C83" s="15"/>
      <c r="D83" s="16"/>
      <c r="E83" s="26"/>
      <c r="F83" s="70"/>
      <c r="G83" s="26"/>
      <c r="H83" s="70"/>
    </row>
    <row r="84" spans="1:9" ht="15.6" x14ac:dyDescent="0.3">
      <c r="A84" s="71"/>
      <c r="B84" s="72"/>
      <c r="C84" s="268"/>
      <c r="D84" s="269"/>
      <c r="E84" s="75"/>
      <c r="F84" s="38"/>
      <c r="G84" s="283"/>
      <c r="H84" s="38"/>
      <c r="I84" s="71"/>
    </row>
    <row r="85" spans="1:9" ht="15.6" x14ac:dyDescent="0.3">
      <c r="A85" s="71"/>
      <c r="B85" s="72"/>
      <c r="C85" s="268"/>
      <c r="D85" s="269"/>
      <c r="E85" s="75"/>
      <c r="F85" s="38"/>
      <c r="G85" s="283"/>
      <c r="H85" s="38"/>
      <c r="I85" s="71"/>
    </row>
    <row r="86" spans="1:9" ht="15.6" x14ac:dyDescent="0.3">
      <c r="B86" s="284"/>
      <c r="C86" s="268"/>
      <c r="D86" s="269"/>
      <c r="E86" s="285"/>
      <c r="F86" s="264"/>
      <c r="G86" s="286"/>
      <c r="H86" s="264"/>
    </row>
    <row r="87" spans="1:9" ht="15.6" x14ac:dyDescent="0.3">
      <c r="B87" s="76"/>
      <c r="C87" s="27"/>
      <c r="D87" s="28"/>
      <c r="E87" s="37"/>
      <c r="F87" s="38"/>
      <c r="G87" s="287"/>
      <c r="H87" s="38"/>
    </row>
    <row r="88" spans="1:9" ht="15.6" x14ac:dyDescent="0.3">
      <c r="B88" s="77"/>
      <c r="C88" s="27"/>
      <c r="D88" s="28"/>
      <c r="E88" s="37"/>
      <c r="F88" s="38"/>
      <c r="G88" s="287"/>
      <c r="H88" s="38"/>
    </row>
    <row r="89" spans="1:9" ht="15.6" x14ac:dyDescent="0.3">
      <c r="B89" s="78"/>
      <c r="C89" s="27"/>
      <c r="D89" s="28"/>
      <c r="E89" s="37"/>
      <c r="F89" s="38"/>
      <c r="G89" s="287"/>
      <c r="H89" s="38"/>
    </row>
    <row r="90" spans="1:9" ht="15.6" x14ac:dyDescent="0.3">
      <c r="B90" s="77"/>
      <c r="C90" s="27"/>
      <c r="D90" s="28"/>
      <c r="E90" s="37"/>
      <c r="F90" s="38"/>
      <c r="G90" s="287"/>
      <c r="H90" s="38"/>
    </row>
    <row r="91" spans="1:9" ht="15.6" x14ac:dyDescent="0.3">
      <c r="B91" s="288"/>
      <c r="C91" s="261"/>
      <c r="D91" s="262"/>
      <c r="E91" s="289"/>
      <c r="F91" s="290"/>
      <c r="G91" s="291"/>
      <c r="H91" s="290"/>
    </row>
    <row r="92" spans="1:9" ht="15.6" x14ac:dyDescent="0.3">
      <c r="B92" s="82"/>
      <c r="C92" s="104"/>
      <c r="D92" s="249"/>
      <c r="E92" s="37"/>
      <c r="F92" s="38"/>
      <c r="G92" s="292"/>
      <c r="H92" s="38"/>
    </row>
    <row r="93" spans="1:9" ht="15.6" x14ac:dyDescent="0.3">
      <c r="B93" s="82"/>
      <c r="C93" s="104"/>
      <c r="D93" s="249"/>
      <c r="E93" s="37"/>
      <c r="F93" s="38"/>
      <c r="G93" s="292"/>
      <c r="H93" s="38"/>
    </row>
    <row r="94" spans="1:9" ht="15.6" x14ac:dyDescent="0.3">
      <c r="B94" s="82"/>
      <c r="C94" s="104"/>
      <c r="D94" s="249"/>
      <c r="E94" s="37"/>
      <c r="F94" s="38"/>
      <c r="G94" s="292"/>
      <c r="H94" s="38"/>
    </row>
    <row r="95" spans="1:9" ht="15.6" x14ac:dyDescent="0.3">
      <c r="B95" s="77"/>
      <c r="C95" s="104"/>
      <c r="D95" s="249"/>
      <c r="E95" s="84"/>
      <c r="F95" s="38"/>
      <c r="G95" s="267"/>
      <c r="H95" s="38"/>
    </row>
    <row r="96" spans="1:9" ht="15.6" x14ac:dyDescent="0.3">
      <c r="B96" s="77"/>
      <c r="C96" s="104"/>
      <c r="D96" s="249"/>
      <c r="E96" s="84"/>
      <c r="F96" s="38"/>
      <c r="G96" s="267"/>
      <c r="H96" s="38"/>
    </row>
    <row r="97" spans="2:8" ht="16.2" thickBot="1" x14ac:dyDescent="0.35">
      <c r="B97" s="85"/>
      <c r="C97" s="293"/>
      <c r="D97" s="294"/>
      <c r="E97" s="63"/>
      <c r="F97" s="64"/>
      <c r="G97" s="295"/>
      <c r="H97" s="38"/>
    </row>
    <row r="98" spans="2:8" ht="54.6" thickBot="1" x14ac:dyDescent="0.35">
      <c r="B98" s="88" t="s">
        <v>543</v>
      </c>
      <c r="C98" s="89" t="s">
        <v>2</v>
      </c>
      <c r="D98" s="90" t="s">
        <v>3</v>
      </c>
      <c r="E98" s="10" t="s">
        <v>519</v>
      </c>
      <c r="F98" s="11" t="s">
        <v>14</v>
      </c>
      <c r="G98" s="90" t="str">
        <f>$E$3</f>
        <v>Contract Pricing</v>
      </c>
      <c r="H98" s="11" t="s">
        <v>14</v>
      </c>
    </row>
    <row r="99" spans="2:8" ht="15.6" x14ac:dyDescent="0.3">
      <c r="B99" s="91"/>
      <c r="C99" s="50"/>
      <c r="D99" s="92"/>
      <c r="E99" s="26"/>
      <c r="F99" s="41"/>
      <c r="G99" s="26"/>
      <c r="H99" s="41"/>
    </row>
    <row r="100" spans="2:8" ht="15.6" x14ac:dyDescent="0.3">
      <c r="B100" s="296" t="s">
        <v>544</v>
      </c>
      <c r="C100" s="27" t="s">
        <v>545</v>
      </c>
      <c r="D100" s="249" t="s">
        <v>546</v>
      </c>
      <c r="E100" s="297">
        <v>51995</v>
      </c>
      <c r="F100" s="38">
        <v>2025</v>
      </c>
      <c r="G100" s="298">
        <v>47755.6</v>
      </c>
      <c r="H100" s="38">
        <v>2025</v>
      </c>
    </row>
    <row r="101" spans="2:8" ht="15.6" x14ac:dyDescent="0.3">
      <c r="B101" s="296" t="s">
        <v>544</v>
      </c>
      <c r="C101" s="27" t="s">
        <v>547</v>
      </c>
      <c r="D101" s="249" t="s">
        <v>548</v>
      </c>
      <c r="E101" s="257">
        <v>54995</v>
      </c>
      <c r="F101" s="38">
        <v>2025</v>
      </c>
      <c r="G101" s="298">
        <v>48395.6</v>
      </c>
      <c r="H101" s="38">
        <v>2025</v>
      </c>
    </row>
    <row r="102" spans="2:8" ht="15.6" x14ac:dyDescent="0.3">
      <c r="B102" s="284"/>
      <c r="C102" s="27"/>
      <c r="D102" s="249"/>
      <c r="E102" s="297"/>
      <c r="F102" s="38"/>
      <c r="G102" s="298"/>
      <c r="H102" s="38"/>
    </row>
    <row r="103" spans="2:8" ht="15.6" x14ac:dyDescent="0.3">
      <c r="B103" s="76"/>
      <c r="C103" s="27"/>
      <c r="D103" s="249"/>
      <c r="E103" s="297"/>
      <c r="F103" s="38"/>
      <c r="G103" s="298"/>
      <c r="H103" s="38"/>
    </row>
    <row r="104" spans="2:8" ht="15.6" x14ac:dyDescent="0.3">
      <c r="B104" s="77"/>
      <c r="C104" s="27"/>
      <c r="D104" s="249"/>
      <c r="E104" s="297"/>
      <c r="F104" s="38"/>
      <c r="G104" s="298"/>
      <c r="H104" s="38"/>
    </row>
    <row r="105" spans="2:8" ht="15.6" x14ac:dyDescent="0.3">
      <c r="B105" s="78"/>
      <c r="C105" s="27"/>
      <c r="D105" s="249"/>
      <c r="E105" s="297"/>
      <c r="F105" s="38"/>
      <c r="G105" s="298"/>
      <c r="H105" s="38"/>
    </row>
    <row r="106" spans="2:8" ht="15.6" x14ac:dyDescent="0.3">
      <c r="B106" s="77"/>
      <c r="C106" s="299"/>
      <c r="D106" s="300"/>
      <c r="E106" s="301"/>
      <c r="F106" s="290"/>
      <c r="G106" s="301"/>
      <c r="H106" s="290"/>
    </row>
    <row r="107" spans="2:8" ht="15.6" x14ac:dyDescent="0.3">
      <c r="B107" s="288"/>
      <c r="C107" s="27"/>
      <c r="D107" s="249"/>
      <c r="E107" s="297"/>
      <c r="F107" s="38"/>
      <c r="G107" s="298"/>
      <c r="H107" s="38"/>
    </row>
    <row r="108" spans="2:8" ht="15.6" x14ac:dyDescent="0.3">
      <c r="B108" s="82"/>
      <c r="C108" s="27"/>
      <c r="D108" s="249"/>
      <c r="E108" s="297"/>
      <c r="F108" s="38"/>
      <c r="G108" s="298"/>
      <c r="H108" s="38"/>
    </row>
    <row r="109" spans="2:8" ht="15.6" x14ac:dyDescent="0.3">
      <c r="B109" s="82"/>
      <c r="C109" s="27"/>
      <c r="D109" s="249"/>
      <c r="E109" s="297"/>
      <c r="F109" s="38"/>
      <c r="G109" s="298"/>
      <c r="H109" s="38"/>
    </row>
    <row r="110" spans="2:8" ht="15.6" x14ac:dyDescent="0.3">
      <c r="B110" s="82"/>
      <c r="C110" s="27"/>
      <c r="D110" s="249"/>
      <c r="E110" s="297"/>
      <c r="F110" s="38"/>
      <c r="G110" s="298"/>
      <c r="H110" s="38"/>
    </row>
    <row r="111" spans="2:8" ht="15.6" x14ac:dyDescent="0.3">
      <c r="B111" s="77"/>
      <c r="C111" s="27"/>
      <c r="D111" s="249"/>
      <c r="E111" s="297"/>
      <c r="F111" s="38"/>
      <c r="G111" s="298"/>
      <c r="H111" s="38"/>
    </row>
    <row r="112" spans="2:8" ht="15.6" x14ac:dyDescent="0.3">
      <c r="B112" s="77"/>
      <c r="C112" s="27"/>
      <c r="D112" s="249"/>
      <c r="E112" s="297"/>
      <c r="F112" s="38"/>
      <c r="G112" s="298"/>
      <c r="H112" s="38"/>
    </row>
    <row r="113" spans="2:8" ht="16.2" thickBot="1" x14ac:dyDescent="0.35">
      <c r="B113" s="85"/>
      <c r="C113" s="299"/>
      <c r="D113" s="300"/>
      <c r="E113" s="301"/>
      <c r="F113" s="290"/>
      <c r="G113" s="301"/>
      <c r="H113" s="290"/>
    </row>
    <row r="114" spans="2:8" ht="15.6" x14ac:dyDescent="0.3">
      <c r="B114" s="296"/>
      <c r="C114" s="27"/>
      <c r="D114" s="249"/>
      <c r="E114" s="297"/>
      <c r="F114" s="38"/>
      <c r="G114" s="298"/>
      <c r="H114" s="38"/>
    </row>
    <row r="115" spans="2:8" ht="15.6" x14ac:dyDescent="0.3">
      <c r="B115" s="296"/>
      <c r="C115" s="27"/>
      <c r="D115" s="249"/>
      <c r="E115" s="297"/>
      <c r="F115" s="38"/>
      <c r="G115" s="298"/>
      <c r="H115" s="38"/>
    </row>
    <row r="116" spans="2:8" ht="15.6" x14ac:dyDescent="0.3">
      <c r="B116" s="284"/>
      <c r="C116" s="27"/>
      <c r="D116" s="249"/>
      <c r="E116" s="297"/>
      <c r="F116" s="38"/>
      <c r="G116" s="298"/>
      <c r="H116" s="38"/>
    </row>
    <row r="117" spans="2:8" ht="15.6" x14ac:dyDescent="0.3">
      <c r="B117" s="76"/>
      <c r="C117" s="27"/>
      <c r="D117" s="249"/>
      <c r="E117" s="297"/>
      <c r="F117" s="38"/>
      <c r="G117" s="298"/>
      <c r="H117" s="38"/>
    </row>
    <row r="118" spans="2:8" ht="15.6" x14ac:dyDescent="0.3">
      <c r="B118" s="77"/>
      <c r="C118" s="27"/>
      <c r="D118" s="249"/>
      <c r="E118" s="297"/>
      <c r="F118" s="38"/>
      <c r="G118" s="298"/>
      <c r="H118" s="38"/>
    </row>
    <row r="119" spans="2:8" ht="15.6" x14ac:dyDescent="0.3">
      <c r="B119" s="78"/>
      <c r="C119" s="27"/>
      <c r="D119" s="249"/>
      <c r="E119" s="297"/>
      <c r="F119" s="38"/>
      <c r="G119" s="298"/>
      <c r="H119" s="38"/>
    </row>
    <row r="120" spans="2:8" ht="15.6" x14ac:dyDescent="0.3">
      <c r="B120" s="296"/>
      <c r="C120" s="27"/>
      <c r="D120" s="249"/>
      <c r="E120" s="297"/>
      <c r="F120" s="38"/>
      <c r="G120" s="298"/>
      <c r="H120" s="38"/>
    </row>
    <row r="121" spans="2:8" ht="15.6" x14ac:dyDescent="0.3">
      <c r="B121" s="296"/>
      <c r="C121" s="27"/>
      <c r="D121" s="249"/>
      <c r="E121" s="297"/>
      <c r="F121" s="38"/>
      <c r="G121" s="298"/>
      <c r="H121" s="38"/>
    </row>
    <row r="122" spans="2:8" ht="15.6" x14ac:dyDescent="0.3">
      <c r="B122" s="296"/>
      <c r="C122" s="27"/>
      <c r="D122" s="249"/>
      <c r="E122" s="297"/>
      <c r="F122" s="38"/>
      <c r="G122" s="298"/>
      <c r="H122" s="38"/>
    </row>
    <row r="123" spans="2:8" ht="16.2" thickBot="1" x14ac:dyDescent="0.35">
      <c r="B123" s="296"/>
      <c r="C123" s="30"/>
      <c r="D123" s="249"/>
      <c r="E123" s="302"/>
      <c r="F123" s="64"/>
      <c r="G123" s="303"/>
      <c r="H123" s="38"/>
    </row>
    <row r="124" spans="2:8" ht="54.6" thickBot="1" x14ac:dyDescent="0.35">
      <c r="B124" s="11" t="s">
        <v>21</v>
      </c>
      <c r="C124" s="65" t="s">
        <v>2</v>
      </c>
      <c r="D124" s="10" t="s">
        <v>3</v>
      </c>
      <c r="E124" s="10" t="s">
        <v>519</v>
      </c>
      <c r="F124" s="11" t="s">
        <v>14</v>
      </c>
      <c r="G124" s="90" t="str">
        <f>$E$3</f>
        <v>Contract Pricing</v>
      </c>
      <c r="H124" s="11" t="s">
        <v>14</v>
      </c>
    </row>
    <row r="125" spans="2:8" ht="15.6" x14ac:dyDescent="0.3">
      <c r="B125" s="45"/>
      <c r="C125" s="50"/>
      <c r="D125" s="51"/>
      <c r="E125" s="26"/>
      <c r="F125" s="41"/>
      <c r="G125" s="26"/>
      <c r="H125" s="41"/>
    </row>
    <row r="126" spans="2:8" ht="15.6" x14ac:dyDescent="0.3">
      <c r="B126" s="284"/>
      <c r="C126" s="27"/>
      <c r="D126" s="28"/>
      <c r="E126" s="304"/>
      <c r="F126" s="253"/>
      <c r="G126" s="271"/>
      <c r="H126" s="253"/>
    </row>
    <row r="127" spans="2:8" ht="15.6" x14ac:dyDescent="0.3">
      <c r="B127" s="76"/>
      <c r="C127" s="27"/>
      <c r="D127" s="249"/>
      <c r="E127" s="304"/>
      <c r="F127" s="253"/>
      <c r="G127" s="298"/>
      <c r="H127" s="253"/>
    </row>
    <row r="128" spans="2:8" ht="15.6" x14ac:dyDescent="0.3">
      <c r="B128" s="77"/>
      <c r="C128" s="27"/>
      <c r="D128" s="28"/>
      <c r="E128" s="304"/>
      <c r="F128" s="253"/>
      <c r="G128" s="271"/>
      <c r="H128" s="253"/>
    </row>
    <row r="129" spans="2:8" ht="15.6" x14ac:dyDescent="0.3">
      <c r="B129" s="78"/>
      <c r="C129" s="27"/>
      <c r="D129" s="249"/>
      <c r="E129" s="304"/>
      <c r="F129" s="253"/>
      <c r="G129" s="298"/>
      <c r="H129" s="253"/>
    </row>
    <row r="130" spans="2:8" ht="15.6" x14ac:dyDescent="0.3">
      <c r="B130" s="77"/>
      <c r="C130" s="27"/>
      <c r="D130" s="249"/>
      <c r="E130" s="304"/>
      <c r="F130" s="253"/>
      <c r="G130" s="298"/>
      <c r="H130" s="253"/>
    </row>
    <row r="131" spans="2:8" ht="15.6" x14ac:dyDescent="0.3">
      <c r="B131" s="288"/>
      <c r="C131" s="27"/>
      <c r="D131" s="28"/>
      <c r="E131" s="304"/>
      <c r="F131" s="253"/>
      <c r="G131" s="271"/>
      <c r="H131" s="253"/>
    </row>
    <row r="132" spans="2:8" ht="15.6" x14ac:dyDescent="0.3">
      <c r="B132" s="82"/>
      <c r="C132" s="27"/>
      <c r="D132" s="249"/>
      <c r="E132" s="304"/>
      <c r="F132" s="253"/>
      <c r="G132" s="298"/>
      <c r="H132" s="253"/>
    </row>
    <row r="133" spans="2:8" ht="15.6" x14ac:dyDescent="0.3">
      <c r="B133" s="82"/>
      <c r="C133" s="27"/>
      <c r="D133" s="28"/>
      <c r="E133" s="304"/>
      <c r="F133" s="253"/>
      <c r="G133" s="271"/>
      <c r="H133" s="253"/>
    </row>
    <row r="134" spans="2:8" ht="15.6" x14ac:dyDescent="0.3">
      <c r="B134" s="82"/>
      <c r="C134" s="27"/>
      <c r="D134" s="28"/>
      <c r="E134" s="304"/>
      <c r="F134" s="253"/>
      <c r="G134" s="305"/>
      <c r="H134" s="253"/>
    </row>
    <row r="135" spans="2:8" ht="15.6" x14ac:dyDescent="0.3">
      <c r="B135" s="77"/>
      <c r="C135" s="27"/>
      <c r="D135" s="28"/>
      <c r="E135" s="304"/>
      <c r="F135" s="253"/>
      <c r="G135" s="305"/>
      <c r="H135" s="253"/>
    </row>
    <row r="136" spans="2:8" ht="15.6" x14ac:dyDescent="0.3">
      <c r="B136" s="77"/>
      <c r="C136" s="27"/>
      <c r="D136" s="28"/>
      <c r="E136" s="304"/>
      <c r="F136" s="253"/>
      <c r="G136" s="305"/>
      <c r="H136" s="253"/>
    </row>
    <row r="137" spans="2:8" ht="15.6" x14ac:dyDescent="0.3">
      <c r="B137" s="266"/>
      <c r="C137" s="27"/>
      <c r="D137" s="28"/>
      <c r="E137" s="304"/>
      <c r="F137" s="253"/>
      <c r="G137" s="305"/>
      <c r="H137" s="253"/>
    </row>
    <row r="138" spans="2:8" ht="15.6" x14ac:dyDescent="0.3">
      <c r="B138" s="284"/>
      <c r="C138" s="299"/>
      <c r="D138" s="306"/>
      <c r="E138" s="307"/>
      <c r="F138" s="290"/>
      <c r="G138" s="308"/>
      <c r="H138" s="290"/>
    </row>
    <row r="139" spans="2:8" ht="15.6" x14ac:dyDescent="0.3">
      <c r="B139" s="76"/>
      <c r="C139" s="27"/>
      <c r="D139" s="28"/>
      <c r="E139" s="304"/>
      <c r="F139" s="253"/>
      <c r="G139" s="271"/>
      <c r="H139" s="253"/>
    </row>
    <row r="140" spans="2:8" ht="15.6" x14ac:dyDescent="0.3">
      <c r="B140" s="77"/>
      <c r="C140" s="27"/>
      <c r="D140" s="249"/>
      <c r="E140" s="304"/>
      <c r="F140" s="253"/>
      <c r="G140" s="298"/>
      <c r="H140" s="253"/>
    </row>
    <row r="141" spans="2:8" ht="15.6" x14ac:dyDescent="0.3">
      <c r="B141" s="78"/>
      <c r="C141" s="27"/>
      <c r="D141" s="28"/>
      <c r="E141" s="304"/>
      <c r="F141" s="253"/>
      <c r="G141" s="271"/>
      <c r="H141" s="253"/>
    </row>
    <row r="142" spans="2:8" ht="15.6" x14ac:dyDescent="0.3">
      <c r="B142" s="77"/>
      <c r="C142" s="27"/>
      <c r="D142" s="249"/>
      <c r="E142" s="304"/>
      <c r="F142" s="253"/>
      <c r="G142" s="298"/>
      <c r="H142" s="253"/>
    </row>
    <row r="143" spans="2:8" ht="15.6" x14ac:dyDescent="0.3">
      <c r="B143" s="288"/>
      <c r="C143" s="27"/>
      <c r="D143" s="249"/>
      <c r="E143" s="304"/>
      <c r="F143" s="253"/>
      <c r="G143" s="298"/>
      <c r="H143" s="253"/>
    </row>
    <row r="144" spans="2:8" ht="15.6" x14ac:dyDescent="0.3">
      <c r="B144" s="82"/>
      <c r="C144" s="27"/>
      <c r="D144" s="28"/>
      <c r="E144" s="304"/>
      <c r="F144" s="253"/>
      <c r="G144" s="271"/>
      <c r="H144" s="253"/>
    </row>
    <row r="145" spans="2:8" ht="15.6" x14ac:dyDescent="0.3">
      <c r="B145" s="82"/>
      <c r="C145" s="27"/>
      <c r="D145" s="249"/>
      <c r="E145" s="304"/>
      <c r="F145" s="253"/>
      <c r="G145" s="298"/>
      <c r="H145" s="253"/>
    </row>
    <row r="146" spans="2:8" ht="15.6" x14ac:dyDescent="0.3">
      <c r="B146" s="82"/>
      <c r="C146" s="27"/>
      <c r="D146" s="28"/>
      <c r="E146" s="304"/>
      <c r="F146" s="253"/>
      <c r="G146" s="271"/>
      <c r="H146" s="253"/>
    </row>
    <row r="147" spans="2:8" ht="15.6" x14ac:dyDescent="0.3">
      <c r="B147" s="77"/>
      <c r="C147" s="27"/>
      <c r="D147" s="249"/>
      <c r="E147" s="304"/>
      <c r="F147" s="253"/>
      <c r="G147" s="298"/>
      <c r="H147" s="253"/>
    </row>
    <row r="148" spans="2:8" ht="15.6" x14ac:dyDescent="0.3">
      <c r="B148" s="284"/>
      <c r="C148" s="27"/>
      <c r="D148" s="249"/>
      <c r="E148" s="304"/>
      <c r="F148" s="253"/>
      <c r="G148" s="298"/>
      <c r="H148" s="253"/>
    </row>
    <row r="149" spans="2:8" ht="15.6" x14ac:dyDescent="0.3">
      <c r="B149" s="76"/>
      <c r="C149" s="27"/>
      <c r="D149" s="28"/>
      <c r="E149" s="304"/>
      <c r="F149" s="253"/>
      <c r="G149" s="271"/>
      <c r="H149" s="253"/>
    </row>
    <row r="150" spans="2:8" ht="15.6" x14ac:dyDescent="0.3">
      <c r="B150" s="77"/>
      <c r="C150" s="27"/>
      <c r="D150" s="28"/>
      <c r="E150" s="304"/>
      <c r="F150" s="253"/>
      <c r="G150" s="271"/>
      <c r="H150" s="253"/>
    </row>
    <row r="151" spans="2:8" ht="15.6" x14ac:dyDescent="0.3">
      <c r="B151" s="78"/>
      <c r="C151" s="27"/>
      <c r="D151" s="249"/>
      <c r="E151" s="304"/>
      <c r="F151" s="253"/>
      <c r="G151" s="298"/>
      <c r="H151" s="253"/>
    </row>
    <row r="152" spans="2:8" ht="15.6" x14ac:dyDescent="0.3">
      <c r="B152" s="77"/>
      <c r="C152" s="104"/>
      <c r="D152" s="249"/>
      <c r="E152" s="304"/>
      <c r="F152" s="253"/>
      <c r="G152" s="298"/>
      <c r="H152" s="253"/>
    </row>
    <row r="153" spans="2:8" ht="15.6" x14ac:dyDescent="0.3">
      <c r="B153" s="288"/>
      <c r="C153" s="27"/>
      <c r="D153" s="249"/>
      <c r="E153" s="304"/>
      <c r="F153" s="253"/>
      <c r="G153" s="298"/>
      <c r="H153" s="253"/>
    </row>
    <row r="154" spans="2:8" ht="15.6" x14ac:dyDescent="0.3">
      <c r="B154" s="82"/>
      <c r="C154" s="27"/>
      <c r="D154" s="249"/>
      <c r="E154" s="304"/>
      <c r="F154" s="253"/>
      <c r="G154" s="298"/>
      <c r="H154" s="253"/>
    </row>
    <row r="155" spans="2:8" ht="15.6" x14ac:dyDescent="0.3">
      <c r="B155" s="82"/>
      <c r="C155" s="27"/>
      <c r="D155" s="249"/>
      <c r="E155" s="304"/>
      <c r="F155" s="253"/>
      <c r="G155" s="298"/>
      <c r="H155" s="253"/>
    </row>
    <row r="156" spans="2:8" ht="15.6" x14ac:dyDescent="0.3">
      <c r="B156" s="82"/>
      <c r="C156" s="27"/>
      <c r="D156" s="249"/>
      <c r="E156" s="304"/>
      <c r="F156" s="253"/>
      <c r="G156" s="298"/>
      <c r="H156" s="253"/>
    </row>
    <row r="157" spans="2:8" ht="15.6" x14ac:dyDescent="0.3">
      <c r="B157" s="77"/>
      <c r="C157" s="309"/>
      <c r="D157" s="310"/>
      <c r="E157" s="307"/>
      <c r="F157" s="290"/>
      <c r="G157" s="308"/>
      <c r="H157" s="290"/>
    </row>
    <row r="158" spans="2:8" ht="15.6" x14ac:dyDescent="0.3">
      <c r="B158" s="284"/>
      <c r="C158" s="27"/>
      <c r="D158" s="28"/>
      <c r="E158" s="304"/>
      <c r="F158" s="253"/>
      <c r="G158" s="271"/>
      <c r="H158" s="253"/>
    </row>
    <row r="159" spans="2:8" ht="15.6" x14ac:dyDescent="0.3">
      <c r="B159" s="76"/>
      <c r="C159" s="27"/>
      <c r="D159" s="249"/>
      <c r="E159" s="304"/>
      <c r="F159" s="253"/>
      <c r="G159" s="298"/>
      <c r="H159" s="253"/>
    </row>
    <row r="160" spans="2:8" ht="15.6" x14ac:dyDescent="0.3">
      <c r="B160" s="77"/>
      <c r="C160" s="27"/>
      <c r="D160" s="28"/>
      <c r="E160" s="304"/>
      <c r="F160" s="253"/>
      <c r="G160" s="271"/>
      <c r="H160" s="253"/>
    </row>
    <row r="161" spans="2:8" ht="15.6" x14ac:dyDescent="0.3">
      <c r="B161" s="78"/>
      <c r="C161" s="27"/>
      <c r="D161" s="249"/>
      <c r="E161" s="304"/>
      <c r="F161" s="253"/>
      <c r="G161" s="298"/>
      <c r="H161" s="253"/>
    </row>
    <row r="162" spans="2:8" ht="15.6" x14ac:dyDescent="0.3">
      <c r="B162" s="77"/>
      <c r="C162" s="27"/>
      <c r="D162" s="249"/>
      <c r="E162" s="304"/>
      <c r="F162" s="253"/>
      <c r="G162" s="298"/>
      <c r="H162" s="253"/>
    </row>
    <row r="163" spans="2:8" ht="15.6" x14ac:dyDescent="0.3">
      <c r="B163" s="288"/>
      <c r="C163" s="27"/>
      <c r="D163" s="28"/>
      <c r="E163" s="304"/>
      <c r="F163" s="253"/>
      <c r="G163" s="271"/>
      <c r="H163" s="253"/>
    </row>
    <row r="164" spans="2:8" ht="15.6" x14ac:dyDescent="0.3">
      <c r="B164" s="82"/>
      <c r="C164" s="27"/>
      <c r="D164" s="249"/>
      <c r="E164" s="304"/>
      <c r="F164" s="253"/>
      <c r="G164" s="298"/>
      <c r="H164" s="253"/>
    </row>
    <row r="165" spans="2:8" ht="15.6" x14ac:dyDescent="0.3">
      <c r="B165" s="82"/>
      <c r="C165" s="27"/>
      <c r="D165" s="28"/>
      <c r="E165" s="304"/>
      <c r="F165" s="253"/>
      <c r="G165" s="271"/>
      <c r="H165" s="253"/>
    </row>
    <row r="166" spans="2:8" ht="15.6" x14ac:dyDescent="0.3">
      <c r="B166" s="82"/>
      <c r="C166" s="27"/>
      <c r="D166" s="249"/>
      <c r="E166" s="304"/>
      <c r="F166" s="253"/>
      <c r="G166" s="298"/>
      <c r="H166" s="253"/>
    </row>
    <row r="167" spans="2:8" ht="15.6" x14ac:dyDescent="0.3">
      <c r="B167" s="284"/>
      <c r="C167" s="27"/>
      <c r="D167" s="249"/>
      <c r="E167" s="304"/>
      <c r="F167" s="253"/>
      <c r="G167" s="298"/>
      <c r="H167" s="253"/>
    </row>
    <row r="168" spans="2:8" ht="15.6" x14ac:dyDescent="0.3">
      <c r="B168" s="76"/>
      <c r="C168" s="27"/>
      <c r="D168" s="28"/>
      <c r="E168" s="304"/>
      <c r="F168" s="253"/>
      <c r="G168" s="271"/>
      <c r="H168" s="253"/>
    </row>
    <row r="169" spans="2:8" ht="15.6" x14ac:dyDescent="0.3">
      <c r="B169" s="77"/>
      <c r="C169" s="27"/>
      <c r="D169" s="28"/>
      <c r="E169" s="304"/>
      <c r="F169" s="253"/>
      <c r="G169" s="271"/>
      <c r="H169" s="253"/>
    </row>
    <row r="170" spans="2:8" ht="15.6" x14ac:dyDescent="0.3">
      <c r="B170" s="78"/>
      <c r="C170" s="27"/>
      <c r="D170" s="28"/>
      <c r="E170" s="304"/>
      <c r="F170" s="253"/>
      <c r="G170" s="271"/>
      <c r="H170" s="253"/>
    </row>
    <row r="171" spans="2:8" ht="15.6" x14ac:dyDescent="0.3">
      <c r="B171" s="77"/>
      <c r="C171" s="27"/>
      <c r="D171" s="28"/>
      <c r="E171" s="304"/>
      <c r="F171" s="253"/>
      <c r="G171" s="271"/>
      <c r="H171" s="253"/>
    </row>
    <row r="172" spans="2:8" ht="15.6" x14ac:dyDescent="0.3">
      <c r="B172" s="288"/>
      <c r="C172" s="27"/>
      <c r="D172" s="28"/>
      <c r="E172" s="304"/>
      <c r="F172" s="253"/>
      <c r="G172" s="271"/>
      <c r="H172" s="253"/>
    </row>
    <row r="173" spans="2:8" ht="15.6" x14ac:dyDescent="0.3">
      <c r="B173" s="82"/>
      <c r="C173" s="27"/>
      <c r="D173" s="28"/>
      <c r="E173" s="304"/>
      <c r="F173" s="253"/>
      <c r="G173" s="271"/>
      <c r="H173" s="253"/>
    </row>
    <row r="174" spans="2:8" ht="15.6" x14ac:dyDescent="0.3">
      <c r="B174" s="82"/>
      <c r="C174" s="27"/>
      <c r="D174" s="249"/>
      <c r="E174" s="304"/>
      <c r="F174" s="253"/>
      <c r="G174" s="298"/>
      <c r="H174" s="253"/>
    </row>
    <row r="175" spans="2:8" ht="15.6" x14ac:dyDescent="0.3">
      <c r="B175" s="82"/>
      <c r="C175" s="27"/>
      <c r="D175" s="249"/>
      <c r="E175" s="304"/>
      <c r="F175" s="253"/>
      <c r="G175" s="298"/>
      <c r="H175" s="253"/>
    </row>
    <row r="176" spans="2:8" ht="15.6" x14ac:dyDescent="0.3">
      <c r="B176" s="284"/>
      <c r="C176" s="27"/>
      <c r="D176" s="249"/>
      <c r="E176" s="304"/>
      <c r="F176" s="253"/>
      <c r="G176" s="298"/>
      <c r="H176" s="253"/>
    </row>
    <row r="177" spans="2:8" ht="15.6" x14ac:dyDescent="0.3">
      <c r="B177" s="76"/>
      <c r="C177" s="27"/>
      <c r="D177" s="249"/>
      <c r="E177" s="304"/>
      <c r="F177" s="253"/>
      <c r="G177" s="298"/>
      <c r="H177" s="253"/>
    </row>
    <row r="178" spans="2:8" ht="15.6" x14ac:dyDescent="0.3">
      <c r="B178" s="77"/>
      <c r="C178" s="27"/>
      <c r="D178" s="28"/>
      <c r="E178" s="304"/>
      <c r="F178" s="253"/>
      <c r="G178" s="271"/>
      <c r="H178" s="253"/>
    </row>
    <row r="179" spans="2:8" ht="15.6" x14ac:dyDescent="0.3">
      <c r="B179" s="78"/>
      <c r="C179" s="27"/>
      <c r="D179" s="28"/>
      <c r="E179" s="304"/>
      <c r="F179" s="253"/>
      <c r="G179" s="271"/>
      <c r="H179" s="253"/>
    </row>
    <row r="180" spans="2:8" ht="15.6" x14ac:dyDescent="0.3">
      <c r="B180" s="77"/>
      <c r="C180" s="27"/>
      <c r="D180" s="249"/>
      <c r="E180" s="304"/>
      <c r="F180" s="253"/>
      <c r="G180" s="298"/>
      <c r="H180" s="253"/>
    </row>
    <row r="181" spans="2:8" ht="15.6" x14ac:dyDescent="0.3">
      <c r="B181" s="288"/>
      <c r="C181" s="27"/>
      <c r="D181" s="249"/>
      <c r="E181" s="304"/>
      <c r="F181" s="253"/>
      <c r="G181" s="298"/>
      <c r="H181" s="253"/>
    </row>
    <row r="182" spans="2:8" ht="15.6" x14ac:dyDescent="0.3">
      <c r="B182" s="82"/>
      <c r="C182" s="27"/>
      <c r="D182" s="249"/>
      <c r="E182" s="304"/>
      <c r="F182" s="253"/>
      <c r="G182" s="298"/>
      <c r="H182" s="253"/>
    </row>
    <row r="183" spans="2:8" ht="15.6" x14ac:dyDescent="0.3">
      <c r="B183" s="82"/>
      <c r="C183" s="27"/>
      <c r="D183" s="249"/>
      <c r="E183" s="304"/>
      <c r="F183" s="253"/>
      <c r="G183" s="298"/>
      <c r="H183" s="253"/>
    </row>
    <row r="184" spans="2:8" ht="15.6" x14ac:dyDescent="0.3">
      <c r="B184" s="82"/>
      <c r="C184" s="27"/>
      <c r="D184" s="249"/>
      <c r="E184" s="304"/>
      <c r="F184" s="253"/>
      <c r="G184" s="298"/>
      <c r="H184" s="253"/>
    </row>
    <row r="185" spans="2:8" ht="15.6" x14ac:dyDescent="0.3">
      <c r="B185" s="284"/>
      <c r="C185" s="27"/>
      <c r="D185" s="249"/>
      <c r="E185" s="304"/>
      <c r="F185" s="253"/>
      <c r="G185" s="298"/>
      <c r="H185" s="253"/>
    </row>
    <row r="186" spans="2:8" ht="15.6" x14ac:dyDescent="0.3">
      <c r="B186" s="76"/>
      <c r="C186" s="27"/>
      <c r="D186" s="249"/>
      <c r="E186" s="304"/>
      <c r="F186" s="253"/>
      <c r="G186" s="298"/>
      <c r="H186" s="253"/>
    </row>
    <row r="187" spans="2:8" ht="15.6" x14ac:dyDescent="0.3">
      <c r="B187" s="77"/>
      <c r="C187" s="104"/>
      <c r="D187" s="249"/>
      <c r="E187" s="304"/>
      <c r="F187" s="253"/>
      <c r="G187" s="298"/>
      <c r="H187" s="253"/>
    </row>
    <row r="188" spans="2:8" ht="15.6" x14ac:dyDescent="0.3">
      <c r="B188" s="78"/>
      <c r="C188" s="104"/>
      <c r="D188" s="249"/>
      <c r="E188" s="304"/>
      <c r="F188" s="253"/>
      <c r="G188" s="298"/>
      <c r="H188" s="253"/>
    </row>
    <row r="189" spans="2:8" ht="15.6" x14ac:dyDescent="0.3">
      <c r="B189" s="77"/>
      <c r="C189" s="104"/>
      <c r="D189" s="249"/>
      <c r="E189" s="304"/>
      <c r="F189" s="253"/>
      <c r="G189" s="298"/>
      <c r="H189" s="253"/>
    </row>
    <row r="190" spans="2:8" ht="15.6" x14ac:dyDescent="0.3">
      <c r="B190" s="284"/>
      <c r="C190" s="104"/>
      <c r="D190" s="249"/>
      <c r="E190" s="304"/>
      <c r="F190" s="253"/>
      <c r="G190" s="298"/>
      <c r="H190" s="253"/>
    </row>
    <row r="191" spans="2:8" ht="15.6" x14ac:dyDescent="0.3">
      <c r="B191" s="76"/>
      <c r="C191" s="104"/>
      <c r="D191" s="249"/>
      <c r="E191" s="304"/>
      <c r="F191" s="253"/>
      <c r="G191" s="298"/>
      <c r="H191" s="253"/>
    </row>
    <row r="192" spans="2:8" ht="15.6" x14ac:dyDescent="0.3">
      <c r="B192" s="77"/>
      <c r="C192" s="104"/>
      <c r="D192" s="249"/>
      <c r="E192" s="304"/>
      <c r="F192" s="253"/>
      <c r="G192" s="298"/>
      <c r="H192" s="253"/>
    </row>
    <row r="193" spans="2:8" ht="15.6" x14ac:dyDescent="0.3">
      <c r="B193" s="78"/>
      <c r="C193" s="104"/>
      <c r="D193" s="28"/>
      <c r="E193" s="304"/>
      <c r="F193" s="253"/>
      <c r="G193" s="271"/>
      <c r="H193" s="253"/>
    </row>
    <row r="194" spans="2:8" ht="15.6" x14ac:dyDescent="0.3">
      <c r="B194" s="77"/>
      <c r="C194" s="104"/>
      <c r="D194" s="28"/>
      <c r="E194" s="304"/>
      <c r="F194" s="253"/>
      <c r="G194" s="271"/>
      <c r="H194" s="253"/>
    </row>
    <row r="195" spans="2:8" ht="15.6" x14ac:dyDescent="0.3">
      <c r="B195" s="288"/>
      <c r="C195" s="27"/>
      <c r="D195" s="249"/>
      <c r="E195" s="304"/>
      <c r="F195" s="253"/>
      <c r="G195" s="298"/>
      <c r="H195" s="253"/>
    </row>
    <row r="196" spans="2:8" ht="15.6" x14ac:dyDescent="0.3">
      <c r="B196" s="82"/>
      <c r="C196" s="27"/>
      <c r="D196" s="249"/>
      <c r="E196" s="304"/>
      <c r="F196" s="253"/>
      <c r="G196" s="298"/>
      <c r="H196" s="253"/>
    </row>
    <row r="197" spans="2:8" ht="15.6" x14ac:dyDescent="0.3">
      <c r="B197" s="82"/>
      <c r="C197" s="27"/>
      <c r="D197" s="249"/>
      <c r="E197" s="304"/>
      <c r="F197" s="253"/>
      <c r="G197" s="298"/>
      <c r="H197" s="253"/>
    </row>
    <row r="198" spans="2:8" ht="15.6" x14ac:dyDescent="0.3">
      <c r="B198" s="82"/>
      <c r="C198" s="27"/>
      <c r="D198" s="249"/>
      <c r="E198" s="304"/>
      <c r="F198" s="253"/>
      <c r="G198" s="298"/>
      <c r="H198" s="253"/>
    </row>
    <row r="199" spans="2:8" ht="15.6" x14ac:dyDescent="0.3">
      <c r="B199" s="77"/>
      <c r="C199" s="27"/>
      <c r="D199" s="249"/>
      <c r="E199" s="304"/>
      <c r="F199" s="253"/>
      <c r="G199" s="298"/>
      <c r="H199" s="253"/>
    </row>
    <row r="200" spans="2:8" ht="15.6" x14ac:dyDescent="0.3">
      <c r="B200" s="82"/>
      <c r="C200" s="27"/>
      <c r="D200" s="28"/>
      <c r="E200" s="304"/>
      <c r="F200" s="253"/>
      <c r="G200" s="271"/>
      <c r="H200" s="253"/>
    </row>
    <row r="201" spans="2:8" ht="15.6" x14ac:dyDescent="0.3">
      <c r="B201" s="82"/>
      <c r="C201" s="27"/>
      <c r="D201" s="249"/>
      <c r="E201" s="304"/>
      <c r="F201" s="253"/>
      <c r="G201" s="298"/>
      <c r="H201" s="253"/>
    </row>
    <row r="202" spans="2:8" ht="16.2" thickBot="1" x14ac:dyDescent="0.35">
      <c r="B202" s="256"/>
      <c r="C202" s="30"/>
      <c r="D202" s="311"/>
      <c r="E202" s="312"/>
      <c r="F202" s="280"/>
      <c r="G202" s="303"/>
      <c r="H202" s="253"/>
    </row>
    <row r="203" spans="2:8" ht="54.6" thickBot="1" x14ac:dyDescent="0.35">
      <c r="B203" s="106" t="s">
        <v>549</v>
      </c>
      <c r="C203" s="10" t="s">
        <v>2</v>
      </c>
      <c r="D203" s="107" t="s">
        <v>3</v>
      </c>
      <c r="E203" s="10" t="s">
        <v>519</v>
      </c>
      <c r="F203" s="11" t="s">
        <v>14</v>
      </c>
      <c r="G203" s="313" t="str">
        <f>$E$3</f>
        <v>Contract Pricing</v>
      </c>
      <c r="H203" s="11" t="s">
        <v>14</v>
      </c>
    </row>
    <row r="204" spans="2:8" ht="15.6" x14ac:dyDescent="0.3">
      <c r="B204" s="79"/>
      <c r="C204" s="109"/>
      <c r="D204" s="110"/>
      <c r="E204" s="111"/>
      <c r="F204" s="41"/>
      <c r="G204" s="314"/>
      <c r="H204" s="41"/>
    </row>
    <row r="205" spans="2:8" ht="15.6" x14ac:dyDescent="0.3">
      <c r="B205" s="52"/>
      <c r="C205" s="43"/>
      <c r="D205" s="315"/>
      <c r="E205" s="316"/>
      <c r="F205" s="38"/>
      <c r="G205" s="316"/>
      <c r="H205" s="38"/>
    </row>
    <row r="206" spans="2:8" ht="15.6" x14ac:dyDescent="0.3">
      <c r="B206" s="19"/>
      <c r="C206" s="43"/>
      <c r="D206" s="315"/>
      <c r="E206" s="317"/>
      <c r="F206" s="38"/>
      <c r="G206" s="316"/>
      <c r="H206" s="38"/>
    </row>
    <row r="207" spans="2:8" ht="15.6" x14ac:dyDescent="0.3">
      <c r="B207" s="19"/>
      <c r="C207" s="318"/>
      <c r="D207" s="319"/>
      <c r="E207" s="320"/>
      <c r="F207" s="290"/>
      <c r="G207" s="320"/>
      <c r="H207" s="290"/>
    </row>
    <row r="208" spans="2:8" ht="15.6" x14ac:dyDescent="0.3">
      <c r="B208" s="19"/>
      <c r="C208" s="27"/>
      <c r="D208" s="249"/>
      <c r="E208" s="321"/>
      <c r="F208" s="38"/>
      <c r="G208" s="322"/>
      <c r="H208" s="38"/>
    </row>
    <row r="209" spans="2:8" ht="15.6" x14ac:dyDescent="0.3">
      <c r="B209" s="19"/>
      <c r="C209" s="27"/>
      <c r="D209" s="249"/>
      <c r="E209" s="321"/>
      <c r="F209" s="38"/>
      <c r="G209" s="322"/>
      <c r="H209" s="38"/>
    </row>
    <row r="210" spans="2:8" ht="15.6" x14ac:dyDescent="0.3">
      <c r="B210" s="19"/>
      <c r="C210" s="27"/>
      <c r="D210" s="249"/>
      <c r="E210" s="321"/>
      <c r="F210" s="38"/>
      <c r="G210" s="322"/>
      <c r="H210" s="38"/>
    </row>
    <row r="211" spans="2:8" ht="15.6" x14ac:dyDescent="0.3">
      <c r="B211" s="19"/>
      <c r="C211" s="27"/>
      <c r="D211" s="249"/>
      <c r="E211" s="321"/>
      <c r="F211" s="38"/>
      <c r="G211" s="322"/>
      <c r="H211" s="38"/>
    </row>
    <row r="212" spans="2:8" ht="15.6" x14ac:dyDescent="0.3">
      <c r="B212" s="19"/>
      <c r="C212" s="27"/>
      <c r="D212" s="249"/>
      <c r="E212" s="321"/>
      <c r="F212" s="38"/>
      <c r="G212" s="322"/>
      <c r="H212" s="38"/>
    </row>
    <row r="213" spans="2:8" ht="15.6" x14ac:dyDescent="0.3">
      <c r="B213" s="19"/>
      <c r="C213" s="27"/>
      <c r="D213" s="249"/>
      <c r="E213" s="321"/>
      <c r="F213" s="38"/>
      <c r="G213" s="322"/>
      <c r="H213" s="38"/>
    </row>
    <row r="214" spans="2:8" ht="15.6" x14ac:dyDescent="0.3">
      <c r="B214" s="19"/>
      <c r="C214" s="268"/>
      <c r="D214" s="323"/>
      <c r="E214" s="320"/>
      <c r="F214" s="290"/>
      <c r="G214" s="320"/>
      <c r="H214" s="290"/>
    </row>
    <row r="215" spans="2:8" ht="15.6" x14ac:dyDescent="0.3">
      <c r="B215" s="19"/>
      <c r="C215" s="30"/>
      <c r="D215" s="249"/>
      <c r="E215" s="321"/>
      <c r="F215" s="38"/>
      <c r="G215" s="322"/>
      <c r="H215" s="38"/>
    </row>
    <row r="216" spans="2:8" ht="15.6" x14ac:dyDescent="0.3">
      <c r="B216" s="19"/>
      <c r="C216" s="27"/>
      <c r="D216" s="249"/>
      <c r="E216" s="321"/>
      <c r="F216" s="38"/>
      <c r="G216" s="322"/>
      <c r="H216" s="38"/>
    </row>
    <row r="217" spans="2:8" ht="15.6" x14ac:dyDescent="0.3">
      <c r="B217" s="19"/>
      <c r="C217" s="27"/>
      <c r="D217" s="249"/>
      <c r="E217" s="321"/>
      <c r="F217" s="38"/>
      <c r="G217" s="322"/>
      <c r="H217" s="38"/>
    </row>
    <row r="218" spans="2:8" ht="15.6" x14ac:dyDescent="0.3">
      <c r="B218" s="19"/>
      <c r="C218" s="27"/>
      <c r="D218" s="249"/>
      <c r="E218" s="321"/>
      <c r="F218" s="38"/>
      <c r="G218" s="322"/>
      <c r="H218" s="38"/>
    </row>
    <row r="219" spans="2:8" ht="15.6" x14ac:dyDescent="0.3">
      <c r="B219" s="19"/>
      <c r="C219" s="27"/>
      <c r="D219" s="249"/>
      <c r="E219" s="321"/>
      <c r="F219" s="38"/>
      <c r="G219" s="322"/>
      <c r="H219" s="38"/>
    </row>
    <row r="220" spans="2:8" ht="15.6" x14ac:dyDescent="0.3">
      <c r="B220" s="19"/>
      <c r="C220" s="27"/>
      <c r="D220" s="249"/>
      <c r="E220" s="316"/>
      <c r="F220" s="38"/>
      <c r="G220" s="316"/>
      <c r="H220" s="38"/>
    </row>
    <row r="221" spans="2:8" ht="15.6" x14ac:dyDescent="0.3">
      <c r="B221" s="19"/>
      <c r="C221" s="324"/>
      <c r="D221" s="325"/>
      <c r="E221" s="317"/>
      <c r="F221" s="38"/>
      <c r="G221" s="316"/>
      <c r="H221" s="38"/>
    </row>
    <row r="222" spans="2:8" ht="15.6" x14ac:dyDescent="0.3">
      <c r="B222" s="19"/>
      <c r="C222" s="27"/>
      <c r="D222" s="249"/>
      <c r="E222" s="320"/>
      <c r="F222" s="290"/>
      <c r="G222" s="320"/>
      <c r="H222" s="290"/>
    </row>
    <row r="223" spans="2:8" ht="15.6" x14ac:dyDescent="0.3">
      <c r="B223" s="19"/>
      <c r="C223" s="326"/>
      <c r="D223" s="249"/>
      <c r="E223" s="321"/>
      <c r="F223" s="38"/>
      <c r="G223" s="322"/>
      <c r="H223" s="38"/>
    </row>
    <row r="224" spans="2:8" ht="15.6" x14ac:dyDescent="0.3">
      <c r="B224" s="19"/>
      <c r="C224" s="326"/>
      <c r="D224" s="249"/>
      <c r="E224" s="321"/>
      <c r="F224" s="38"/>
      <c r="G224" s="322"/>
      <c r="H224" s="38"/>
    </row>
    <row r="225" spans="2:8" ht="15.6" x14ac:dyDescent="0.3">
      <c r="B225" s="19"/>
      <c r="C225" s="326"/>
      <c r="D225" s="249"/>
      <c r="E225" s="321"/>
      <c r="F225" s="38"/>
      <c r="G225" s="322"/>
      <c r="H225" s="38"/>
    </row>
    <row r="226" spans="2:8" ht="15.6" x14ac:dyDescent="0.3">
      <c r="B226" s="19"/>
      <c r="C226" s="326"/>
      <c r="D226" s="249"/>
      <c r="E226" s="321"/>
      <c r="F226" s="38"/>
      <c r="G226" s="322"/>
      <c r="H226" s="38"/>
    </row>
    <row r="227" spans="2:8" ht="15.6" x14ac:dyDescent="0.3">
      <c r="B227" s="19"/>
      <c r="C227" s="326"/>
      <c r="D227" s="249"/>
      <c r="E227" s="316"/>
      <c r="F227" s="38"/>
      <c r="G227" s="316"/>
      <c r="H227" s="38"/>
    </row>
    <row r="228" spans="2:8" ht="15.6" x14ac:dyDescent="0.3">
      <c r="B228" s="19"/>
      <c r="C228" s="299"/>
      <c r="D228" s="327"/>
      <c r="E228" s="317"/>
      <c r="F228" s="38"/>
      <c r="G228" s="316"/>
      <c r="H228" s="38"/>
    </row>
    <row r="229" spans="2:8" ht="15.6" x14ac:dyDescent="0.3">
      <c r="B229" s="19"/>
      <c r="C229" s="326"/>
      <c r="D229" s="249"/>
      <c r="E229" s="320"/>
      <c r="F229" s="290"/>
      <c r="G229" s="320"/>
      <c r="H229" s="290"/>
    </row>
    <row r="230" spans="2:8" ht="15.6" x14ac:dyDescent="0.3">
      <c r="B230" s="19"/>
      <c r="C230" s="326"/>
      <c r="D230" s="249"/>
      <c r="E230" s="321"/>
      <c r="F230" s="38"/>
      <c r="G230" s="322"/>
      <c r="H230" s="38"/>
    </row>
    <row r="231" spans="2:8" ht="15.6" x14ac:dyDescent="0.3">
      <c r="B231" s="19"/>
      <c r="C231" s="326"/>
      <c r="D231" s="249"/>
      <c r="E231" s="321"/>
      <c r="F231" s="38"/>
      <c r="G231" s="322"/>
      <c r="H231" s="38"/>
    </row>
    <row r="232" spans="2:8" ht="15.6" x14ac:dyDescent="0.3">
      <c r="B232" s="19"/>
      <c r="C232" s="326"/>
      <c r="D232" s="249"/>
      <c r="E232" s="321"/>
      <c r="F232" s="38"/>
      <c r="G232" s="322"/>
      <c r="H232" s="38"/>
    </row>
    <row r="233" spans="2:8" ht="15.6" x14ac:dyDescent="0.3">
      <c r="B233" s="19"/>
      <c r="C233" s="326"/>
      <c r="D233" s="249"/>
      <c r="E233" s="316"/>
      <c r="F233" s="38"/>
      <c r="G233" s="316"/>
      <c r="H233" s="38"/>
    </row>
    <row r="234" spans="2:8" ht="15.6" x14ac:dyDescent="0.3">
      <c r="B234" s="19"/>
      <c r="C234" s="326"/>
      <c r="D234" s="249"/>
      <c r="E234" s="317"/>
      <c r="F234" s="38"/>
      <c r="G234" s="316"/>
      <c r="H234" s="38"/>
    </row>
    <row r="235" spans="2:8" ht="15.6" x14ac:dyDescent="0.3">
      <c r="B235" s="19"/>
      <c r="C235" s="268"/>
      <c r="D235" s="269"/>
      <c r="E235" s="320"/>
      <c r="F235" s="290"/>
      <c r="G235" s="320"/>
      <c r="H235" s="290"/>
    </row>
    <row r="236" spans="2:8" ht="15.6" x14ac:dyDescent="0.3">
      <c r="B236" s="19"/>
      <c r="C236" s="43"/>
      <c r="D236" s="315"/>
      <c r="E236" s="321"/>
      <c r="F236" s="38"/>
      <c r="G236" s="322"/>
      <c r="H236" s="38"/>
    </row>
    <row r="237" spans="2:8" ht="15.6" x14ac:dyDescent="0.3">
      <c r="B237" s="19"/>
      <c r="C237" s="43"/>
      <c r="D237" s="315"/>
      <c r="E237" s="321"/>
      <c r="F237" s="38"/>
      <c r="G237" s="322"/>
      <c r="H237" s="38"/>
    </row>
    <row r="238" spans="2:8" ht="15.6" x14ac:dyDescent="0.3">
      <c r="B238" s="19"/>
      <c r="C238" s="299"/>
      <c r="D238" s="300"/>
      <c r="E238" s="321"/>
      <c r="F238" s="38"/>
      <c r="G238" s="322"/>
      <c r="H238" s="38"/>
    </row>
    <row r="239" spans="2:8" ht="15.6" x14ac:dyDescent="0.3">
      <c r="B239" s="19"/>
      <c r="C239" s="43"/>
      <c r="D239" s="315"/>
      <c r="E239" s="321"/>
      <c r="F239" s="38"/>
      <c r="G239" s="322"/>
      <c r="H239" s="38"/>
    </row>
    <row r="240" spans="2:8" ht="15.6" x14ac:dyDescent="0.3">
      <c r="B240" s="19"/>
      <c r="C240" s="27"/>
      <c r="D240" s="249"/>
      <c r="E240" s="321"/>
      <c r="F240" s="38"/>
      <c r="G240" s="322"/>
      <c r="H240" s="38"/>
    </row>
    <row r="241" spans="2:8" ht="15.6" x14ac:dyDescent="0.3">
      <c r="B241" s="19"/>
      <c r="C241" s="27"/>
      <c r="D241" s="249"/>
      <c r="E241" s="189"/>
      <c r="F241" s="128"/>
      <c r="G241" s="328"/>
      <c r="H241" s="128"/>
    </row>
    <row r="242" spans="2:8" ht="15.6" x14ac:dyDescent="0.3">
      <c r="B242" s="19"/>
      <c r="C242" s="27"/>
      <c r="D242" s="249"/>
      <c r="E242" s="189"/>
      <c r="F242" s="128"/>
      <c r="G242" s="328"/>
      <c r="H242" s="128"/>
    </row>
    <row r="243" spans="2:8" ht="15.6" x14ac:dyDescent="0.3">
      <c r="B243" s="19"/>
      <c r="C243" s="27"/>
      <c r="D243" s="249"/>
      <c r="E243" s="189"/>
      <c r="F243" s="128"/>
      <c r="G243" s="328"/>
      <c r="H243" s="128"/>
    </row>
    <row r="244" spans="2:8" ht="15.6" x14ac:dyDescent="0.3">
      <c r="B244" s="19"/>
      <c r="C244" s="27"/>
      <c r="D244" s="249"/>
      <c r="E244" s="189"/>
      <c r="F244" s="128"/>
      <c r="G244" s="328"/>
      <c r="H244" s="128"/>
    </row>
    <row r="245" spans="2:8" ht="15.6" x14ac:dyDescent="0.3">
      <c r="B245" s="19"/>
      <c r="C245" s="27"/>
      <c r="D245" s="249"/>
      <c r="E245" s="189"/>
      <c r="F245" s="128"/>
      <c r="G245" s="328"/>
      <c r="H245" s="128"/>
    </row>
    <row r="246" spans="2:8" ht="15.6" x14ac:dyDescent="0.3">
      <c r="B246" s="19"/>
      <c r="C246" s="27"/>
      <c r="D246" s="249"/>
      <c r="E246" s="189"/>
      <c r="F246" s="128"/>
      <c r="G246" s="328"/>
      <c r="H246" s="128"/>
    </row>
    <row r="247" spans="2:8" ht="15.6" x14ac:dyDescent="0.3">
      <c r="B247" s="19"/>
      <c r="C247" s="27"/>
      <c r="D247" s="249"/>
      <c r="E247" s="189"/>
      <c r="F247" s="128"/>
      <c r="G247" s="328"/>
      <c r="H247" s="128"/>
    </row>
    <row r="248" spans="2:8" ht="15.6" x14ac:dyDescent="0.3">
      <c r="B248" s="19"/>
      <c r="C248" s="27"/>
      <c r="D248" s="249"/>
      <c r="E248" s="189"/>
      <c r="F248" s="128"/>
      <c r="G248" s="328"/>
      <c r="H248" s="128"/>
    </row>
    <row r="249" spans="2:8" ht="15.6" x14ac:dyDescent="0.3">
      <c r="B249" s="19"/>
      <c r="C249" s="27"/>
      <c r="D249" s="249"/>
      <c r="E249" s="189"/>
      <c r="F249" s="128"/>
      <c r="G249" s="328"/>
      <c r="H249" s="128"/>
    </row>
    <row r="250" spans="2:8" ht="15.6" x14ac:dyDescent="0.3">
      <c r="B250" s="19"/>
      <c r="C250" s="27"/>
      <c r="D250" s="249"/>
      <c r="E250" s="189"/>
      <c r="F250" s="128"/>
      <c r="G250" s="328"/>
      <c r="H250" s="128"/>
    </row>
    <row r="251" spans="2:8" ht="15.6" x14ac:dyDescent="0.3">
      <c r="B251" s="19"/>
      <c r="C251" s="27"/>
      <c r="D251" s="249"/>
      <c r="E251" s="189"/>
      <c r="F251" s="128"/>
      <c r="G251" s="328"/>
      <c r="H251" s="128"/>
    </row>
    <row r="252" spans="2:8" ht="15.6" x14ac:dyDescent="0.3">
      <c r="B252" s="19"/>
      <c r="C252" s="27"/>
      <c r="D252" s="249"/>
      <c r="E252" s="316"/>
      <c r="F252" s="38"/>
      <c r="G252" s="316"/>
      <c r="H252" s="38"/>
    </row>
    <row r="253" spans="2:8" ht="15.6" x14ac:dyDescent="0.3">
      <c r="B253" s="19"/>
      <c r="C253" s="27"/>
      <c r="D253" s="249"/>
      <c r="E253" s="317"/>
      <c r="F253" s="38"/>
      <c r="G253" s="316"/>
      <c r="H253" s="38"/>
    </row>
    <row r="254" spans="2:8" ht="15.6" x14ac:dyDescent="0.3">
      <c r="B254" s="260"/>
      <c r="C254" s="299"/>
      <c r="D254" s="300"/>
      <c r="E254" s="320"/>
      <c r="F254" s="290"/>
      <c r="G254" s="320"/>
      <c r="H254" s="290"/>
    </row>
    <row r="255" spans="2:8" ht="15.6" x14ac:dyDescent="0.3">
      <c r="B255" s="19"/>
      <c r="C255" s="27"/>
      <c r="D255" s="249"/>
      <c r="E255" s="321"/>
      <c r="F255" s="38"/>
      <c r="G255" s="322"/>
      <c r="H255" s="38"/>
    </row>
    <row r="256" spans="2:8" ht="15.6" x14ac:dyDescent="0.3">
      <c r="B256" s="19"/>
      <c r="C256" s="27"/>
      <c r="D256" s="249"/>
      <c r="E256" s="321"/>
      <c r="F256" s="38"/>
      <c r="G256" s="322"/>
      <c r="H256" s="38"/>
    </row>
    <row r="257" spans="2:8" ht="15.6" x14ac:dyDescent="0.3">
      <c r="B257" s="19"/>
      <c r="C257" s="27"/>
      <c r="D257" s="249"/>
      <c r="E257" s="321"/>
      <c r="F257" s="38"/>
      <c r="G257" s="322"/>
      <c r="H257" s="38"/>
    </row>
    <row r="258" spans="2:8" ht="15.6" x14ac:dyDescent="0.3">
      <c r="B258" s="19"/>
      <c r="C258" s="27"/>
      <c r="D258" s="249"/>
      <c r="E258" s="321"/>
      <c r="F258" s="38"/>
      <c r="G258" s="322"/>
      <c r="H258" s="38"/>
    </row>
    <row r="259" spans="2:8" ht="15.6" x14ac:dyDescent="0.3">
      <c r="B259" s="19"/>
      <c r="C259" s="27"/>
      <c r="D259" s="249"/>
      <c r="E259" s="321"/>
      <c r="F259" s="38"/>
      <c r="G259" s="322"/>
      <c r="H259" s="38"/>
    </row>
    <row r="260" spans="2:8" ht="15.6" x14ac:dyDescent="0.3">
      <c r="B260" s="19"/>
      <c r="C260" s="27"/>
      <c r="D260" s="249"/>
      <c r="E260" s="189"/>
      <c r="F260" s="128"/>
      <c r="G260" s="328"/>
      <c r="H260" s="128"/>
    </row>
    <row r="261" spans="2:8" ht="15.6" x14ac:dyDescent="0.3">
      <c r="B261" s="19"/>
      <c r="C261" s="27"/>
      <c r="D261" s="249"/>
      <c r="E261" s="189"/>
      <c r="F261" s="128"/>
      <c r="G261" s="328"/>
      <c r="H261" s="128"/>
    </row>
    <row r="262" spans="2:8" ht="15.6" x14ac:dyDescent="0.3">
      <c r="B262" s="19"/>
      <c r="C262" s="27"/>
      <c r="D262" s="249"/>
      <c r="E262" s="189"/>
      <c r="F262" s="128"/>
      <c r="G262" s="328"/>
      <c r="H262" s="128"/>
    </row>
    <row r="263" spans="2:8" ht="16.2" thickBot="1" x14ac:dyDescent="0.35">
      <c r="B263" s="31"/>
      <c r="C263" s="32"/>
      <c r="D263" s="329"/>
      <c r="E263" s="330"/>
      <c r="F263" s="132"/>
      <c r="G263" s="331"/>
      <c r="H263" s="132"/>
    </row>
    <row r="264" spans="2:8" ht="31.2" x14ac:dyDescent="0.3">
      <c r="B264" s="133" t="s">
        <v>550</v>
      </c>
      <c r="C264" s="635" t="s">
        <v>2</v>
      </c>
      <c r="D264" s="637" t="s">
        <v>3</v>
      </c>
      <c r="E264" s="639" t="s">
        <v>519</v>
      </c>
      <c r="F264" s="641" t="s">
        <v>14</v>
      </c>
      <c r="G264" s="639" t="str">
        <f>$E$3</f>
        <v>Contract Pricing</v>
      </c>
      <c r="H264" s="641" t="s">
        <v>14</v>
      </c>
    </row>
    <row r="265" spans="2:8" ht="16.2" thickBot="1" x14ac:dyDescent="0.35">
      <c r="B265" s="134"/>
      <c r="C265" s="636"/>
      <c r="D265" s="638"/>
      <c r="E265" s="640"/>
      <c r="F265" s="642"/>
      <c r="G265" s="640"/>
      <c r="H265" s="642"/>
    </row>
    <row r="266" spans="2:8" ht="15.6" x14ac:dyDescent="0.3">
      <c r="B266" s="14"/>
      <c r="C266" s="15"/>
      <c r="D266" s="135"/>
      <c r="E266" s="136"/>
      <c r="F266" s="18"/>
      <c r="G266" s="136"/>
      <c r="H266" s="18"/>
    </row>
    <row r="267" spans="2:8" ht="15.6" x14ac:dyDescent="0.3">
      <c r="B267" s="137" t="s">
        <v>524</v>
      </c>
      <c r="C267" s="332" t="s">
        <v>525</v>
      </c>
      <c r="D267" s="333" t="s">
        <v>551</v>
      </c>
      <c r="E267" s="316">
        <v>57495</v>
      </c>
      <c r="F267" s="334">
        <v>2025</v>
      </c>
      <c r="G267" s="316">
        <v>51745.5</v>
      </c>
      <c r="H267" s="290">
        <v>2025</v>
      </c>
    </row>
    <row r="268" spans="2:8" ht="15.6" x14ac:dyDescent="0.3">
      <c r="B268" s="82" t="s">
        <v>544</v>
      </c>
      <c r="C268" s="332" t="s">
        <v>552</v>
      </c>
      <c r="D268" s="333" t="s">
        <v>553</v>
      </c>
      <c r="E268" s="316">
        <v>55300</v>
      </c>
      <c r="F268" s="334">
        <v>2025</v>
      </c>
      <c r="G268" s="316">
        <v>47558</v>
      </c>
      <c r="H268" s="38">
        <v>2025</v>
      </c>
    </row>
    <row r="269" spans="2:8" ht="15.6" x14ac:dyDescent="0.3">
      <c r="B269" s="82" t="s">
        <v>554</v>
      </c>
      <c r="C269" s="332" t="s">
        <v>555</v>
      </c>
      <c r="D269" s="333" t="s">
        <v>556</v>
      </c>
      <c r="E269" s="316">
        <v>56395</v>
      </c>
      <c r="F269" s="334">
        <v>2025</v>
      </c>
      <c r="G269" s="316">
        <v>53716.24</v>
      </c>
      <c r="H269" s="38">
        <v>2025</v>
      </c>
    </row>
    <row r="270" spans="2:8" ht="15.6" x14ac:dyDescent="0.3">
      <c r="B270" s="137"/>
      <c r="C270" s="268"/>
      <c r="D270" s="269"/>
      <c r="E270" s="320"/>
      <c r="F270" s="335"/>
      <c r="G270" s="320"/>
      <c r="H270" s="38"/>
    </row>
    <row r="271" spans="2:8" ht="15.6" x14ac:dyDescent="0.3">
      <c r="B271" s="82"/>
      <c r="C271" s="42"/>
      <c r="D271" s="336"/>
      <c r="E271" s="316"/>
      <c r="F271" s="334"/>
      <c r="G271" s="316"/>
      <c r="H271" s="38"/>
    </row>
    <row r="272" spans="2:8" ht="15.6" x14ac:dyDescent="0.3">
      <c r="B272" s="82"/>
      <c r="C272" s="268"/>
      <c r="D272" s="269"/>
      <c r="E272" s="320"/>
      <c r="F272" s="335"/>
      <c r="G272" s="320"/>
      <c r="H272" s="38"/>
    </row>
    <row r="273" spans="2:8" ht="15.6" x14ac:dyDescent="0.3">
      <c r="B273" s="137"/>
      <c r="C273" s="27"/>
      <c r="D273" s="337"/>
      <c r="E273" s="316"/>
      <c r="F273" s="334"/>
      <c r="G273" s="316"/>
      <c r="H273" s="128"/>
    </row>
    <row r="274" spans="2:8" ht="15.6" x14ac:dyDescent="0.3">
      <c r="B274" s="82"/>
      <c r="C274" s="27"/>
      <c r="D274" s="337"/>
      <c r="E274" s="316"/>
      <c r="F274" s="334"/>
      <c r="G274" s="316"/>
      <c r="H274" s="128"/>
    </row>
    <row r="275" spans="2:8" ht="15.6" x14ac:dyDescent="0.3">
      <c r="B275" s="82"/>
      <c r="C275" s="338"/>
      <c r="D275" s="311"/>
      <c r="E275" s="316"/>
      <c r="F275" s="334"/>
      <c r="G275" s="316"/>
      <c r="H275" s="128"/>
    </row>
    <row r="276" spans="2:8" ht="16.2" thickBot="1" x14ac:dyDescent="0.35">
      <c r="B276" s="147"/>
      <c r="C276" s="339"/>
      <c r="D276" s="278"/>
      <c r="E276" s="340"/>
      <c r="F276" s="341"/>
      <c r="G276" s="340"/>
      <c r="H276" s="132"/>
    </row>
  </sheetData>
  <mergeCells count="8">
    <mergeCell ref="E2:F2"/>
    <mergeCell ref="G2:H2"/>
    <mergeCell ref="C264:C265"/>
    <mergeCell ref="D264:D265"/>
    <mergeCell ref="E264:E265"/>
    <mergeCell ref="F264:F265"/>
    <mergeCell ref="G264:G265"/>
    <mergeCell ref="H264:H26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2276-18A2-4268-9EF3-D8711048135E}">
  <dimension ref="A1:I204"/>
  <sheetViews>
    <sheetView workbookViewId="0">
      <selection activeCell="D4" sqref="D4"/>
    </sheetView>
  </sheetViews>
  <sheetFormatPr defaultColWidth="9.109375" defaultRowHeight="15.6" x14ac:dyDescent="0.3"/>
  <cols>
    <col min="1" max="1" width="4.44140625" style="715" customWidth="1"/>
    <col min="2" max="2" width="36.5546875" style="829" bestFit="1" customWidth="1"/>
    <col min="3" max="3" width="12.109375" style="829" bestFit="1" customWidth="1"/>
    <col min="4" max="4" width="74.33203125" style="829" customWidth="1"/>
    <col min="5" max="5" width="14.109375" style="736" customWidth="1"/>
    <col min="6" max="6" width="8.6640625" style="758" bestFit="1" customWidth="1"/>
    <col min="7" max="7" width="14.109375" style="750" customWidth="1"/>
    <col min="8" max="8" width="8.6640625" style="781" bestFit="1" customWidth="1"/>
    <col min="9" max="9" width="14.5546875" style="722" customWidth="1"/>
    <col min="10" max="16384" width="9.109375" style="722"/>
  </cols>
  <sheetData>
    <row r="1" spans="1:9" s="701" customFormat="1" ht="24" thickBot="1" x14ac:dyDescent="0.35">
      <c r="A1" s="695"/>
      <c r="B1" s="696" t="s">
        <v>0</v>
      </c>
      <c r="C1" s="697"/>
      <c r="D1" s="698" t="s">
        <v>1181</v>
      </c>
      <c r="E1" s="699"/>
      <c r="F1" s="699"/>
      <c r="G1" s="699"/>
      <c r="H1" s="700"/>
    </row>
    <row r="2" spans="1:9" s="701" customFormat="1" ht="36.75" customHeight="1" thickBot="1" x14ac:dyDescent="0.35">
      <c r="A2" s="695"/>
      <c r="B2" s="7" t="s">
        <v>1182</v>
      </c>
      <c r="C2" s="7"/>
      <c r="D2" s="702"/>
      <c r="E2" s="703" t="s">
        <v>1183</v>
      </c>
      <c r="F2" s="704"/>
      <c r="G2" s="705" t="s">
        <v>1183</v>
      </c>
      <c r="H2" s="704"/>
    </row>
    <row r="3" spans="1:9" s="701" customFormat="1" ht="47.4" thickBot="1" x14ac:dyDescent="0.35">
      <c r="A3" s="695"/>
      <c r="B3" s="706" t="s">
        <v>1</v>
      </c>
      <c r="C3" s="10" t="s">
        <v>2</v>
      </c>
      <c r="D3" s="10" t="s">
        <v>3</v>
      </c>
      <c r="E3" s="707" t="s">
        <v>4</v>
      </c>
      <c r="F3" s="708" t="s">
        <v>26</v>
      </c>
      <c r="G3" s="709" t="s">
        <v>4</v>
      </c>
      <c r="H3" s="710" t="s">
        <v>27</v>
      </c>
    </row>
    <row r="4" spans="1:9" s="701" customFormat="1" ht="31.8" thickBot="1" x14ac:dyDescent="0.35">
      <c r="A4" s="695"/>
      <c r="B4" s="154" t="s">
        <v>1107</v>
      </c>
      <c r="C4" s="12"/>
      <c r="D4" s="12"/>
      <c r="E4" s="711"/>
      <c r="F4" s="712"/>
      <c r="G4" s="713"/>
      <c r="H4" s="714"/>
    </row>
    <row r="5" spans="1:9" x14ac:dyDescent="0.3">
      <c r="B5" s="716" t="s">
        <v>5</v>
      </c>
      <c r="C5" s="716" t="s">
        <v>574</v>
      </c>
      <c r="D5" s="717" t="s">
        <v>575</v>
      </c>
      <c r="E5" s="718">
        <v>42379.89</v>
      </c>
      <c r="F5" s="719">
        <v>2024</v>
      </c>
      <c r="G5" s="720">
        <v>42812.84</v>
      </c>
      <c r="H5" s="721">
        <v>2026</v>
      </c>
    </row>
    <row r="6" spans="1:9" ht="16.2" thickBot="1" x14ac:dyDescent="0.35">
      <c r="B6" s="723" t="s">
        <v>5</v>
      </c>
      <c r="C6" s="723" t="s">
        <v>574</v>
      </c>
      <c r="D6" s="724" t="s">
        <v>575</v>
      </c>
      <c r="E6" s="725"/>
      <c r="F6" s="726">
        <v>2025</v>
      </c>
      <c r="G6" s="727"/>
      <c r="H6" s="728"/>
    </row>
    <row r="7" spans="1:9" s="701" customFormat="1" ht="47.4" thickBot="1" x14ac:dyDescent="0.35">
      <c r="A7" s="695"/>
      <c r="B7" s="154" t="s">
        <v>1184</v>
      </c>
      <c r="C7" s="12" t="s">
        <v>1185</v>
      </c>
      <c r="D7" s="12" t="s">
        <v>1186</v>
      </c>
      <c r="E7" s="711" t="s">
        <v>1187</v>
      </c>
      <c r="F7" s="729" t="s">
        <v>26</v>
      </c>
      <c r="G7" s="730" t="s">
        <v>1188</v>
      </c>
      <c r="H7" s="731" t="s">
        <v>27</v>
      </c>
    </row>
    <row r="8" spans="1:9" x14ac:dyDescent="0.3">
      <c r="B8" s="716" t="s">
        <v>1189</v>
      </c>
      <c r="C8" s="716" t="s">
        <v>610</v>
      </c>
      <c r="D8" s="732" t="s">
        <v>1190</v>
      </c>
      <c r="E8" s="733">
        <v>42436.3</v>
      </c>
      <c r="F8" s="719">
        <v>2025</v>
      </c>
      <c r="G8" s="720">
        <v>36575.06</v>
      </c>
      <c r="H8" s="721">
        <v>2026</v>
      </c>
    </row>
    <row r="9" spans="1:9" x14ac:dyDescent="0.3">
      <c r="B9" s="734" t="s">
        <v>1189</v>
      </c>
      <c r="C9" s="734" t="s">
        <v>609</v>
      </c>
      <c r="D9" s="735" t="s">
        <v>1191</v>
      </c>
      <c r="E9" s="736">
        <v>40556.300000000003</v>
      </c>
      <c r="F9" s="737">
        <v>2025</v>
      </c>
      <c r="G9" s="738">
        <v>34718.120000000003</v>
      </c>
      <c r="H9" s="609">
        <v>2026</v>
      </c>
    </row>
    <row r="10" spans="1:9" x14ac:dyDescent="0.3">
      <c r="B10" s="734" t="s">
        <v>619</v>
      </c>
      <c r="C10" s="734" t="s">
        <v>626</v>
      </c>
      <c r="D10" s="735" t="s">
        <v>627</v>
      </c>
      <c r="E10" s="739">
        <v>61750.04</v>
      </c>
      <c r="F10" s="737">
        <v>2025</v>
      </c>
      <c r="G10" s="738"/>
      <c r="H10" s="609"/>
    </row>
    <row r="11" spans="1:9" x14ac:dyDescent="0.3">
      <c r="B11" s="734" t="s">
        <v>619</v>
      </c>
      <c r="C11" s="734" t="s">
        <v>628</v>
      </c>
      <c r="D11" s="735" t="s">
        <v>629</v>
      </c>
      <c r="E11" s="739">
        <v>64534.94</v>
      </c>
      <c r="F11" s="737">
        <v>2025</v>
      </c>
      <c r="G11" s="738"/>
      <c r="H11" s="609"/>
    </row>
    <row r="12" spans="1:9" x14ac:dyDescent="0.3">
      <c r="B12" s="734" t="s">
        <v>619</v>
      </c>
      <c r="C12" s="734" t="s">
        <v>620</v>
      </c>
      <c r="D12" s="735" t="s">
        <v>621</v>
      </c>
      <c r="E12" s="739">
        <v>58964.13</v>
      </c>
      <c r="F12" s="737">
        <v>2025</v>
      </c>
      <c r="G12" s="738"/>
      <c r="H12" s="609"/>
      <c r="I12" s="722" t="s">
        <v>1192</v>
      </c>
    </row>
    <row r="13" spans="1:9" x14ac:dyDescent="0.3">
      <c r="B13" s="734" t="s">
        <v>619</v>
      </c>
      <c r="C13" s="734" t="s">
        <v>622</v>
      </c>
      <c r="D13" s="735" t="s">
        <v>623</v>
      </c>
      <c r="E13" s="739">
        <v>61750.04</v>
      </c>
      <c r="F13" s="737">
        <v>2025</v>
      </c>
      <c r="G13" s="740"/>
      <c r="H13" s="741"/>
      <c r="I13" s="722" t="s">
        <v>1193</v>
      </c>
    </row>
    <row r="14" spans="1:9" x14ac:dyDescent="0.3">
      <c r="B14" s="742" t="s">
        <v>1194</v>
      </c>
      <c r="C14" s="734" t="s">
        <v>624</v>
      </c>
      <c r="D14" s="743" t="s">
        <v>625</v>
      </c>
      <c r="E14" s="739">
        <v>54611.26</v>
      </c>
      <c r="F14" s="737">
        <v>2025</v>
      </c>
      <c r="G14" s="744"/>
      <c r="H14" s="609"/>
    </row>
    <row r="15" spans="1:9" x14ac:dyDescent="0.3">
      <c r="B15" s="742" t="s">
        <v>1194</v>
      </c>
      <c r="C15" s="734" t="s">
        <v>630</v>
      </c>
      <c r="D15" s="743" t="s">
        <v>631</v>
      </c>
      <c r="E15" s="739">
        <v>58440.11</v>
      </c>
      <c r="F15" s="737">
        <v>2025</v>
      </c>
      <c r="G15" s="738"/>
      <c r="H15" s="609"/>
    </row>
    <row r="16" spans="1:9" x14ac:dyDescent="0.3">
      <c r="B16" s="602"/>
      <c r="C16" s="745" t="s">
        <v>6</v>
      </c>
      <c r="D16" s="746"/>
      <c r="E16" s="747"/>
      <c r="F16" s="748"/>
      <c r="G16" s="749"/>
      <c r="H16" s="745"/>
    </row>
    <row r="17" spans="1:9" x14ac:dyDescent="0.3">
      <c r="B17" s="734" t="s">
        <v>580</v>
      </c>
      <c r="C17" s="734" t="s">
        <v>581</v>
      </c>
      <c r="D17" s="735" t="s">
        <v>582</v>
      </c>
      <c r="E17" s="739">
        <v>27953.78</v>
      </c>
      <c r="F17" s="737">
        <v>2025</v>
      </c>
      <c r="G17" s="738"/>
      <c r="H17" s="609"/>
      <c r="I17" s="722" t="s">
        <v>1195</v>
      </c>
    </row>
    <row r="18" spans="1:9" x14ac:dyDescent="0.3">
      <c r="B18" s="602"/>
      <c r="C18" s="745" t="s">
        <v>6</v>
      </c>
      <c r="D18" s="746"/>
      <c r="E18" s="747"/>
      <c r="F18" s="748"/>
      <c r="G18" s="749"/>
      <c r="H18" s="745"/>
    </row>
    <row r="19" spans="1:9" x14ac:dyDescent="0.3">
      <c r="B19" s="734" t="s">
        <v>586</v>
      </c>
      <c r="C19" s="734" t="s">
        <v>587</v>
      </c>
      <c r="D19" s="735" t="s">
        <v>588</v>
      </c>
      <c r="E19" s="739">
        <v>24689.64</v>
      </c>
      <c r="F19" s="737">
        <v>2025</v>
      </c>
      <c r="G19" s="750">
        <v>26225.55</v>
      </c>
      <c r="H19" s="751">
        <v>2026</v>
      </c>
    </row>
    <row r="20" spans="1:9" x14ac:dyDescent="0.3">
      <c r="B20" s="734" t="s">
        <v>586</v>
      </c>
      <c r="C20" s="734" t="s">
        <v>591</v>
      </c>
      <c r="D20" s="735" t="s">
        <v>1196</v>
      </c>
      <c r="E20" s="739">
        <v>29022.400000000001</v>
      </c>
      <c r="F20" s="737">
        <v>2025</v>
      </c>
      <c r="G20" s="752">
        <v>28166.94</v>
      </c>
      <c r="H20" s="751">
        <v>2026</v>
      </c>
    </row>
    <row r="21" spans="1:9" ht="16.2" thickBot="1" x14ac:dyDescent="0.35">
      <c r="B21" s="723" t="s">
        <v>586</v>
      </c>
      <c r="C21" s="723" t="s">
        <v>589</v>
      </c>
      <c r="D21" s="753" t="s">
        <v>590</v>
      </c>
      <c r="E21" s="754">
        <v>29512.400000000001</v>
      </c>
      <c r="F21" s="726">
        <v>2025</v>
      </c>
      <c r="G21" s="755">
        <v>27524.9</v>
      </c>
      <c r="H21" s="756">
        <v>2026</v>
      </c>
    </row>
    <row r="22" spans="1:9" s="701" customFormat="1" ht="47.4" thickBot="1" x14ac:dyDescent="0.35">
      <c r="A22" s="695"/>
      <c r="B22" s="154" t="s">
        <v>1197</v>
      </c>
      <c r="C22" s="12" t="s">
        <v>1185</v>
      </c>
      <c r="D22" s="12" t="s">
        <v>1186</v>
      </c>
      <c r="E22" s="711" t="s">
        <v>1187</v>
      </c>
      <c r="F22" s="729" t="s">
        <v>26</v>
      </c>
      <c r="G22" s="730" t="s">
        <v>1188</v>
      </c>
      <c r="H22" s="731" t="s">
        <v>27</v>
      </c>
    </row>
    <row r="23" spans="1:9" x14ac:dyDescent="0.3">
      <c r="B23" s="716" t="s">
        <v>634</v>
      </c>
      <c r="C23" s="716" t="s">
        <v>635</v>
      </c>
      <c r="D23" s="732" t="s">
        <v>636</v>
      </c>
      <c r="E23" s="718">
        <v>26247.43</v>
      </c>
      <c r="F23" s="719">
        <v>2025</v>
      </c>
      <c r="G23" s="720"/>
      <c r="H23" s="721"/>
      <c r="I23" s="722" t="s">
        <v>1198</v>
      </c>
    </row>
    <row r="24" spans="1:9" x14ac:dyDescent="0.3">
      <c r="B24" s="734" t="s">
        <v>634</v>
      </c>
      <c r="C24" s="734" t="s">
        <v>639</v>
      </c>
      <c r="D24" s="735" t="s">
        <v>640</v>
      </c>
      <c r="E24" s="739">
        <v>26825</v>
      </c>
      <c r="F24" s="737">
        <v>2025</v>
      </c>
      <c r="G24" s="738"/>
      <c r="H24" s="609"/>
      <c r="I24" s="722" t="s">
        <v>1193</v>
      </c>
    </row>
    <row r="25" spans="1:9" x14ac:dyDescent="0.3">
      <c r="B25" s="734" t="s">
        <v>634</v>
      </c>
      <c r="C25" s="734" t="s">
        <v>637</v>
      </c>
      <c r="D25" s="735" t="s">
        <v>638</v>
      </c>
      <c r="E25" s="739">
        <v>27731.96</v>
      </c>
      <c r="F25" s="737">
        <v>2025</v>
      </c>
      <c r="G25" s="738"/>
      <c r="H25" s="609"/>
    </row>
    <row r="26" spans="1:9" x14ac:dyDescent="0.3">
      <c r="B26" s="734" t="s">
        <v>634</v>
      </c>
      <c r="C26" s="734" t="s">
        <v>641</v>
      </c>
      <c r="D26" s="735" t="s">
        <v>642</v>
      </c>
      <c r="E26" s="739">
        <v>28619.22</v>
      </c>
      <c r="F26" s="737">
        <v>2025</v>
      </c>
      <c r="G26" s="738"/>
      <c r="H26" s="609"/>
    </row>
    <row r="27" spans="1:9" x14ac:dyDescent="0.3">
      <c r="B27" s="734" t="s">
        <v>634</v>
      </c>
      <c r="C27" s="734" t="s">
        <v>643</v>
      </c>
      <c r="D27" s="735" t="s">
        <v>644</v>
      </c>
      <c r="E27" s="739">
        <v>30103.759999999998</v>
      </c>
      <c r="F27" s="737">
        <v>2025</v>
      </c>
      <c r="G27" s="738"/>
      <c r="H27" s="609"/>
    </row>
    <row r="28" spans="1:9" x14ac:dyDescent="0.3">
      <c r="B28" s="602"/>
      <c r="C28" s="745" t="s">
        <v>6</v>
      </c>
      <c r="D28" s="746"/>
      <c r="E28" s="747"/>
      <c r="F28" s="748"/>
      <c r="G28" s="749"/>
      <c r="H28" s="745"/>
      <c r="I28" s="722" t="s">
        <v>1192</v>
      </c>
    </row>
    <row r="29" spans="1:9" x14ac:dyDescent="0.3">
      <c r="B29" s="734" t="s">
        <v>972</v>
      </c>
      <c r="C29" s="734" t="s">
        <v>649</v>
      </c>
      <c r="D29" s="735" t="s">
        <v>650</v>
      </c>
      <c r="E29" s="739">
        <v>35554.5</v>
      </c>
      <c r="F29" s="737">
        <v>2025</v>
      </c>
      <c r="G29" s="740"/>
      <c r="H29" s="757"/>
      <c r="I29" s="722" t="s">
        <v>1199</v>
      </c>
    </row>
    <row r="30" spans="1:9" x14ac:dyDescent="0.3">
      <c r="B30" s="734" t="s">
        <v>972</v>
      </c>
      <c r="C30" s="734" t="s">
        <v>651</v>
      </c>
      <c r="D30" s="735" t="s">
        <v>652</v>
      </c>
      <c r="E30" s="739">
        <v>40186.160000000003</v>
      </c>
      <c r="F30" s="737">
        <v>2025</v>
      </c>
      <c r="G30" s="738"/>
      <c r="H30" s="609"/>
      <c r="I30" s="722" t="s">
        <v>1200</v>
      </c>
    </row>
    <row r="31" spans="1:9" x14ac:dyDescent="0.3">
      <c r="B31" s="734" t="s">
        <v>972</v>
      </c>
      <c r="C31" s="734" t="s">
        <v>655</v>
      </c>
      <c r="D31" s="735" t="s">
        <v>656</v>
      </c>
      <c r="E31" s="739">
        <v>37260.85</v>
      </c>
      <c r="F31" s="758">
        <v>2025</v>
      </c>
      <c r="G31" s="744"/>
      <c r="H31" s="609"/>
    </row>
    <row r="32" spans="1:9" x14ac:dyDescent="0.3">
      <c r="B32" s="734" t="s">
        <v>972</v>
      </c>
      <c r="C32" s="734" t="s">
        <v>657</v>
      </c>
      <c r="D32" s="735" t="s">
        <v>658</v>
      </c>
      <c r="E32" s="739">
        <v>40770.21</v>
      </c>
      <c r="F32" s="758">
        <v>2025</v>
      </c>
      <c r="G32" s="738"/>
      <c r="H32" s="609"/>
    </row>
    <row r="33" spans="1:8" x14ac:dyDescent="0.3">
      <c r="B33" s="734" t="s">
        <v>972</v>
      </c>
      <c r="C33" s="734" t="s">
        <v>669</v>
      </c>
      <c r="D33" s="735" t="s">
        <v>670</v>
      </c>
      <c r="E33" s="739">
        <v>38399.43</v>
      </c>
      <c r="F33" s="758">
        <v>2025</v>
      </c>
      <c r="G33" s="738"/>
      <c r="H33" s="609"/>
    </row>
    <row r="34" spans="1:8" x14ac:dyDescent="0.3">
      <c r="B34" s="734" t="s">
        <v>972</v>
      </c>
      <c r="C34" s="734" t="s">
        <v>671</v>
      </c>
      <c r="D34" s="735" t="s">
        <v>672</v>
      </c>
      <c r="E34" s="739">
        <v>41987.14</v>
      </c>
      <c r="F34" s="758">
        <v>2025</v>
      </c>
      <c r="G34" s="738"/>
      <c r="H34" s="609"/>
    </row>
    <row r="35" spans="1:8" x14ac:dyDescent="0.3">
      <c r="B35" s="602"/>
      <c r="C35" s="745" t="s">
        <v>6</v>
      </c>
      <c r="D35" s="746"/>
      <c r="E35" s="747"/>
      <c r="F35" s="748"/>
      <c r="G35" s="749"/>
      <c r="H35" s="745"/>
    </row>
    <row r="36" spans="1:8" x14ac:dyDescent="0.3">
      <c r="B36" s="759" t="s">
        <v>1201</v>
      </c>
      <c r="C36" s="510" t="s">
        <v>683</v>
      </c>
      <c r="D36" s="760" t="s">
        <v>684</v>
      </c>
      <c r="E36" s="739"/>
      <c r="F36" s="737"/>
      <c r="G36" s="738"/>
      <c r="H36" s="609">
        <v>2026</v>
      </c>
    </row>
    <row r="37" spans="1:8" x14ac:dyDescent="0.3">
      <c r="B37" s="759" t="s">
        <v>1201</v>
      </c>
      <c r="C37" s="510" t="s">
        <v>685</v>
      </c>
      <c r="D37" s="760" t="s">
        <v>686</v>
      </c>
      <c r="E37" s="739"/>
      <c r="F37" s="737"/>
      <c r="G37" s="738"/>
      <c r="H37" s="609"/>
    </row>
    <row r="38" spans="1:8" x14ac:dyDescent="0.3">
      <c r="B38" s="759" t="s">
        <v>1201</v>
      </c>
      <c r="C38" s="510" t="s">
        <v>687</v>
      </c>
      <c r="D38" s="760" t="s">
        <v>688</v>
      </c>
      <c r="E38" s="739"/>
      <c r="F38" s="737"/>
      <c r="G38" s="744"/>
      <c r="H38" s="609"/>
    </row>
    <row r="39" spans="1:8" ht="16.2" thickBot="1" x14ac:dyDescent="0.35">
      <c r="B39" s="761" t="s">
        <v>1201</v>
      </c>
      <c r="C39" s="515" t="s">
        <v>689</v>
      </c>
      <c r="D39" s="762" t="s">
        <v>690</v>
      </c>
      <c r="E39" s="754"/>
      <c r="F39" s="726"/>
      <c r="G39" s="727"/>
      <c r="H39" s="728"/>
    </row>
    <row r="40" spans="1:8" s="701" customFormat="1" ht="47.4" thickBot="1" x14ac:dyDescent="0.35">
      <c r="A40" s="695"/>
      <c r="B40" s="154" t="s">
        <v>1202</v>
      </c>
      <c r="C40" s="12" t="s">
        <v>1185</v>
      </c>
      <c r="D40" s="12" t="s">
        <v>1186</v>
      </c>
      <c r="E40" s="711" t="s">
        <v>1187</v>
      </c>
      <c r="F40" s="712" t="s">
        <v>26</v>
      </c>
      <c r="G40" s="730" t="s">
        <v>1188</v>
      </c>
      <c r="H40" s="731" t="s">
        <v>27</v>
      </c>
    </row>
    <row r="41" spans="1:8" x14ac:dyDescent="0.3">
      <c r="B41" s="716" t="s">
        <v>29</v>
      </c>
      <c r="C41" s="716" t="s">
        <v>30</v>
      </c>
      <c r="D41" s="763" t="s">
        <v>31</v>
      </c>
      <c r="E41" s="718">
        <v>42268.5</v>
      </c>
      <c r="F41" s="719">
        <v>2025</v>
      </c>
      <c r="G41" s="720">
        <v>39938.910000000003</v>
      </c>
      <c r="H41" s="721">
        <v>2026</v>
      </c>
    </row>
    <row r="42" spans="1:8" x14ac:dyDescent="0.3">
      <c r="B42" s="734" t="s">
        <v>29</v>
      </c>
      <c r="C42" s="734" t="s">
        <v>32</v>
      </c>
      <c r="D42" s="764" t="s">
        <v>33</v>
      </c>
      <c r="E42" s="739">
        <v>44779.5</v>
      </c>
      <c r="F42" s="737">
        <v>2025</v>
      </c>
      <c r="G42" s="738">
        <v>42499.96</v>
      </c>
      <c r="H42" s="609">
        <v>2026</v>
      </c>
    </row>
    <row r="43" spans="1:8" x14ac:dyDescent="0.3">
      <c r="B43" s="734" t="s">
        <v>29</v>
      </c>
      <c r="C43" s="734" t="s">
        <v>34</v>
      </c>
      <c r="D43" s="764" t="s">
        <v>35</v>
      </c>
      <c r="E43" s="739">
        <v>43618.19</v>
      </c>
      <c r="F43" s="737">
        <v>2025</v>
      </c>
      <c r="G43" s="738">
        <v>42595.6</v>
      </c>
      <c r="H43" s="609">
        <v>2026</v>
      </c>
    </row>
    <row r="44" spans="1:8" x14ac:dyDescent="0.3">
      <c r="B44" s="734" t="s">
        <v>29</v>
      </c>
      <c r="C44" s="734" t="s">
        <v>36</v>
      </c>
      <c r="D44" s="764" t="s">
        <v>37</v>
      </c>
      <c r="E44" s="739">
        <v>46189.41</v>
      </c>
      <c r="F44" s="737">
        <v>2025</v>
      </c>
      <c r="G44" s="738">
        <v>45156.65</v>
      </c>
      <c r="H44" s="609">
        <v>2026</v>
      </c>
    </row>
    <row r="45" spans="1:8" x14ac:dyDescent="0.3">
      <c r="B45" s="734" t="s">
        <v>29</v>
      </c>
      <c r="C45" s="734" t="s">
        <v>38</v>
      </c>
      <c r="D45" s="764" t="s">
        <v>39</v>
      </c>
      <c r="E45" s="739">
        <v>44970</v>
      </c>
      <c r="F45" s="737">
        <v>2025</v>
      </c>
      <c r="G45" s="765">
        <v>44419.98</v>
      </c>
      <c r="H45" s="609">
        <v>2026</v>
      </c>
    </row>
    <row r="46" spans="1:8" x14ac:dyDescent="0.3">
      <c r="B46" s="734" t="s">
        <v>29</v>
      </c>
      <c r="C46" s="734" t="s">
        <v>40</v>
      </c>
      <c r="D46" s="764" t="s">
        <v>41</v>
      </c>
      <c r="E46" s="739">
        <v>47741.22</v>
      </c>
      <c r="F46" s="737">
        <v>2025</v>
      </c>
      <c r="G46" s="766">
        <v>46991.199999999997</v>
      </c>
      <c r="H46" s="609">
        <v>2026</v>
      </c>
    </row>
    <row r="47" spans="1:8" x14ac:dyDescent="0.3">
      <c r="B47" s="602"/>
      <c r="C47" s="745" t="s">
        <v>6</v>
      </c>
      <c r="D47" s="746"/>
      <c r="E47" s="747"/>
      <c r="F47" s="748"/>
      <c r="G47" s="749"/>
      <c r="H47" s="745"/>
    </row>
    <row r="48" spans="1:8" x14ac:dyDescent="0.3">
      <c r="B48" s="734" t="s">
        <v>42</v>
      </c>
      <c r="C48" s="734" t="s">
        <v>43</v>
      </c>
      <c r="D48" s="764" t="s">
        <v>44</v>
      </c>
      <c r="E48" s="739">
        <v>42478.59</v>
      </c>
      <c r="F48" s="737">
        <v>2025</v>
      </c>
      <c r="G48" s="766">
        <v>41381.730000000003</v>
      </c>
      <c r="H48" s="609">
        <v>2026</v>
      </c>
    </row>
    <row r="49" spans="1:8" x14ac:dyDescent="0.3">
      <c r="B49" s="734" t="s">
        <v>42</v>
      </c>
      <c r="C49" s="734" t="s">
        <v>45</v>
      </c>
      <c r="D49" s="764" t="s">
        <v>46</v>
      </c>
      <c r="E49" s="739">
        <v>45052.87</v>
      </c>
      <c r="F49" s="737">
        <v>2025</v>
      </c>
      <c r="G49" s="766">
        <v>43952.95</v>
      </c>
      <c r="H49" s="609">
        <v>2026</v>
      </c>
    </row>
    <row r="50" spans="1:8" x14ac:dyDescent="0.3">
      <c r="B50" s="734" t="s">
        <v>42</v>
      </c>
      <c r="C50" s="734" t="s">
        <v>47</v>
      </c>
      <c r="D50" s="764" t="s">
        <v>48</v>
      </c>
      <c r="E50" s="739">
        <v>44811.72</v>
      </c>
      <c r="F50" s="737">
        <v>2025</v>
      </c>
      <c r="G50" s="766">
        <v>44038.42</v>
      </c>
      <c r="H50" s="609">
        <v>2026</v>
      </c>
    </row>
    <row r="51" spans="1:8" x14ac:dyDescent="0.3">
      <c r="B51" s="734" t="s">
        <v>42</v>
      </c>
      <c r="C51" s="734" t="s">
        <v>49</v>
      </c>
      <c r="D51" s="764" t="s">
        <v>50</v>
      </c>
      <c r="E51" s="739">
        <v>47371.75</v>
      </c>
      <c r="F51" s="737">
        <v>2025</v>
      </c>
      <c r="G51" s="766">
        <v>46609.64</v>
      </c>
      <c r="H51" s="609">
        <v>2026</v>
      </c>
    </row>
    <row r="52" spans="1:8" x14ac:dyDescent="0.3">
      <c r="A52" s="767"/>
      <c r="B52" s="734" t="s">
        <v>42</v>
      </c>
      <c r="C52" s="734" t="s">
        <v>51</v>
      </c>
      <c r="D52" s="764" t="s">
        <v>52</v>
      </c>
      <c r="E52" s="739">
        <v>45967.6</v>
      </c>
      <c r="F52" s="737">
        <v>2025</v>
      </c>
      <c r="G52" s="765">
        <v>45871.95</v>
      </c>
      <c r="H52" s="609">
        <v>2026</v>
      </c>
    </row>
    <row r="53" spans="1:8" x14ac:dyDescent="0.3">
      <c r="B53" s="734" t="s">
        <v>42</v>
      </c>
      <c r="C53" s="734" t="s">
        <v>53</v>
      </c>
      <c r="D53" s="764" t="s">
        <v>54</v>
      </c>
      <c r="E53" s="739">
        <v>48543.91</v>
      </c>
      <c r="F53" s="737">
        <v>2025</v>
      </c>
      <c r="G53" s="765">
        <v>48448.26</v>
      </c>
      <c r="H53" s="609">
        <v>2026</v>
      </c>
    </row>
    <row r="54" spans="1:8" x14ac:dyDescent="0.3">
      <c r="B54" s="734" t="s">
        <v>55</v>
      </c>
      <c r="C54" s="734" t="s">
        <v>56</v>
      </c>
      <c r="D54" s="764" t="s">
        <v>57</v>
      </c>
      <c r="E54" s="739">
        <v>43847.13</v>
      </c>
      <c r="F54" s="737">
        <v>2025</v>
      </c>
      <c r="G54" s="766">
        <v>42750.26</v>
      </c>
      <c r="H54" s="609">
        <v>2026</v>
      </c>
    </row>
    <row r="55" spans="1:8" x14ac:dyDescent="0.3">
      <c r="B55" s="734" t="s">
        <v>55</v>
      </c>
      <c r="C55" s="734" t="s">
        <v>58</v>
      </c>
      <c r="D55" s="764" t="s">
        <v>59</v>
      </c>
      <c r="E55" s="739">
        <v>47055.31</v>
      </c>
      <c r="F55" s="737">
        <v>2025</v>
      </c>
      <c r="G55" s="766">
        <v>45321.49</v>
      </c>
      <c r="H55" s="609">
        <v>2026</v>
      </c>
    </row>
    <row r="56" spans="1:8" x14ac:dyDescent="0.3">
      <c r="B56" s="734" t="s">
        <v>55</v>
      </c>
      <c r="C56" s="734" t="s">
        <v>60</v>
      </c>
      <c r="D56" s="764" t="s">
        <v>61</v>
      </c>
      <c r="E56" s="739">
        <v>56709.65</v>
      </c>
      <c r="F56" s="737">
        <v>2025</v>
      </c>
      <c r="G56" s="766">
        <v>56601.25</v>
      </c>
      <c r="H56" s="609">
        <v>2026</v>
      </c>
    </row>
    <row r="57" spans="1:8" x14ac:dyDescent="0.3">
      <c r="B57" s="734" t="s">
        <v>55</v>
      </c>
      <c r="C57" s="734" t="s">
        <v>62</v>
      </c>
      <c r="D57" s="764" t="s">
        <v>63</v>
      </c>
      <c r="E57" s="739">
        <v>50086.44</v>
      </c>
      <c r="F57" s="737">
        <v>2025</v>
      </c>
      <c r="G57" s="766">
        <v>51763.28</v>
      </c>
      <c r="H57" s="609">
        <v>2026</v>
      </c>
    </row>
    <row r="58" spans="1:8" x14ac:dyDescent="0.3">
      <c r="B58" s="602"/>
      <c r="C58" s="745" t="s">
        <v>6</v>
      </c>
      <c r="D58" s="746"/>
      <c r="E58" s="747"/>
      <c r="F58" s="748"/>
      <c r="G58" s="749"/>
      <c r="H58" s="745"/>
    </row>
    <row r="59" spans="1:8" x14ac:dyDescent="0.3">
      <c r="B59" s="734" t="s">
        <v>64</v>
      </c>
      <c r="C59" s="734" t="s">
        <v>327</v>
      </c>
      <c r="D59" s="764" t="s">
        <v>1203</v>
      </c>
      <c r="E59" s="739">
        <v>54762.16</v>
      </c>
      <c r="F59" s="737">
        <v>2025</v>
      </c>
      <c r="G59" s="744">
        <v>54571.33</v>
      </c>
      <c r="H59" s="609">
        <v>2026</v>
      </c>
    </row>
    <row r="60" spans="1:8" x14ac:dyDescent="0.3">
      <c r="B60" s="734" t="s">
        <v>64</v>
      </c>
      <c r="C60" s="734" t="s">
        <v>329</v>
      </c>
      <c r="D60" s="764" t="s">
        <v>1204</v>
      </c>
      <c r="E60" s="739">
        <v>57801.43</v>
      </c>
      <c r="F60" s="737">
        <v>2025</v>
      </c>
      <c r="G60" s="750">
        <v>57151.71</v>
      </c>
      <c r="H60" s="609">
        <v>2026</v>
      </c>
    </row>
    <row r="61" spans="1:8" x14ac:dyDescent="0.3">
      <c r="B61" s="734" t="s">
        <v>64</v>
      </c>
      <c r="C61" s="734" t="s">
        <v>65</v>
      </c>
      <c r="D61" s="764" t="s">
        <v>66</v>
      </c>
      <c r="E61" s="739">
        <v>59354.13</v>
      </c>
      <c r="F61" s="737">
        <v>2025</v>
      </c>
      <c r="G61" s="750">
        <v>60320.21</v>
      </c>
      <c r="H61" s="609">
        <v>2026</v>
      </c>
    </row>
    <row r="62" spans="1:8" ht="16.2" thickBot="1" x14ac:dyDescent="0.35">
      <c r="B62" s="723" t="s">
        <v>64</v>
      </c>
      <c r="C62" s="723" t="s">
        <v>67</v>
      </c>
      <c r="D62" s="768" t="s">
        <v>68</v>
      </c>
      <c r="E62" s="754">
        <v>62539.93</v>
      </c>
      <c r="F62" s="726">
        <v>2025</v>
      </c>
      <c r="G62" s="755">
        <v>62891.43</v>
      </c>
      <c r="H62" s="728">
        <v>2026</v>
      </c>
    </row>
    <row r="63" spans="1:8" s="701" customFormat="1" ht="47.4" thickBot="1" x14ac:dyDescent="0.35">
      <c r="A63" s="695"/>
      <c r="B63" s="154" t="s">
        <v>1205</v>
      </c>
      <c r="C63" s="12" t="s">
        <v>1185</v>
      </c>
      <c r="D63" s="12" t="s">
        <v>1186</v>
      </c>
      <c r="E63" s="711" t="s">
        <v>1187</v>
      </c>
      <c r="F63" s="712" t="s">
        <v>26</v>
      </c>
      <c r="G63" s="730" t="s">
        <v>1188</v>
      </c>
      <c r="H63" s="731" t="s">
        <v>27</v>
      </c>
    </row>
    <row r="64" spans="1:8" x14ac:dyDescent="0.3">
      <c r="B64" s="769" t="s">
        <v>1206</v>
      </c>
      <c r="C64" s="770" t="s">
        <v>334</v>
      </c>
      <c r="D64" s="771" t="s">
        <v>1207</v>
      </c>
      <c r="E64" s="772">
        <v>42688.800000000003</v>
      </c>
      <c r="F64" s="773">
        <v>2024</v>
      </c>
      <c r="G64" s="774">
        <v>42863.21</v>
      </c>
      <c r="H64" s="464">
        <v>2026</v>
      </c>
    </row>
    <row r="65" spans="2:8" x14ac:dyDescent="0.3">
      <c r="B65" s="716" t="s">
        <v>1206</v>
      </c>
      <c r="C65" s="775" t="s">
        <v>336</v>
      </c>
      <c r="D65" s="776" t="s">
        <v>1208</v>
      </c>
      <c r="E65" s="718">
        <v>47326.98</v>
      </c>
      <c r="F65" s="719">
        <v>2025</v>
      </c>
      <c r="G65" s="720">
        <v>46444.81</v>
      </c>
      <c r="H65" s="721">
        <v>2026</v>
      </c>
    </row>
    <row r="66" spans="2:8" x14ac:dyDescent="0.3">
      <c r="B66" s="734" t="s">
        <v>1206</v>
      </c>
      <c r="C66" s="777" t="s">
        <v>338</v>
      </c>
      <c r="D66" s="778" t="s">
        <v>1209</v>
      </c>
      <c r="E66" s="739">
        <v>45949.279999999999</v>
      </c>
      <c r="F66" s="737">
        <v>2025</v>
      </c>
      <c r="G66" s="750">
        <v>45067.11</v>
      </c>
      <c r="H66" s="609">
        <v>2026</v>
      </c>
    </row>
    <row r="67" spans="2:8" x14ac:dyDescent="0.3">
      <c r="B67" s="734" t="s">
        <v>1206</v>
      </c>
      <c r="C67" s="777" t="s">
        <v>340</v>
      </c>
      <c r="D67" s="778" t="s">
        <v>1210</v>
      </c>
      <c r="E67" s="739">
        <v>49530.879999999997</v>
      </c>
      <c r="F67" s="737">
        <v>2025</v>
      </c>
      <c r="G67" s="750">
        <v>48648.71</v>
      </c>
      <c r="H67" s="609">
        <v>2026</v>
      </c>
    </row>
    <row r="68" spans="2:8" x14ac:dyDescent="0.3">
      <c r="B68" s="779"/>
      <c r="C68" s="745" t="s">
        <v>6</v>
      </c>
      <c r="D68" s="746"/>
      <c r="E68" s="780"/>
      <c r="F68" s="748"/>
      <c r="G68" s="749"/>
      <c r="H68" s="745"/>
    </row>
    <row r="69" spans="2:8" x14ac:dyDescent="0.3">
      <c r="B69" s="734" t="s">
        <v>1211</v>
      </c>
      <c r="C69" s="777" t="s">
        <v>343</v>
      </c>
      <c r="D69" s="778" t="s">
        <v>1207</v>
      </c>
      <c r="E69" s="739">
        <v>44664.18</v>
      </c>
      <c r="F69" s="737">
        <v>2025</v>
      </c>
      <c r="G69" s="750">
        <v>43780.99</v>
      </c>
      <c r="H69" s="609">
        <v>2026</v>
      </c>
    </row>
    <row r="70" spans="2:8" x14ac:dyDescent="0.3">
      <c r="B70" s="734" t="s">
        <v>1211</v>
      </c>
      <c r="C70" s="777" t="s">
        <v>344</v>
      </c>
      <c r="D70" s="778" t="s">
        <v>1208</v>
      </c>
      <c r="E70" s="739">
        <v>48245.78</v>
      </c>
      <c r="F70" s="737">
        <v>2025</v>
      </c>
      <c r="G70" s="750">
        <v>47362.59</v>
      </c>
      <c r="H70" s="609">
        <v>2026</v>
      </c>
    </row>
    <row r="71" spans="2:8" x14ac:dyDescent="0.3">
      <c r="B71" s="734" t="s">
        <v>1211</v>
      </c>
      <c r="C71" s="777" t="s">
        <v>345</v>
      </c>
      <c r="D71" s="778" t="s">
        <v>1209</v>
      </c>
      <c r="E71" s="739">
        <v>46868.09</v>
      </c>
      <c r="F71" s="737">
        <v>2025</v>
      </c>
      <c r="G71" s="738">
        <v>45984.9</v>
      </c>
      <c r="H71" s="609">
        <v>2026</v>
      </c>
    </row>
    <row r="72" spans="2:8" x14ac:dyDescent="0.3">
      <c r="B72" s="734" t="s">
        <v>1211</v>
      </c>
      <c r="C72" s="777" t="s">
        <v>346</v>
      </c>
      <c r="D72" s="778" t="s">
        <v>1210</v>
      </c>
      <c r="E72" s="739">
        <v>50449.69</v>
      </c>
      <c r="F72" s="737">
        <v>2025</v>
      </c>
      <c r="G72" s="750">
        <v>49566.5</v>
      </c>
      <c r="H72" s="609">
        <v>2026</v>
      </c>
    </row>
    <row r="73" spans="2:8" x14ac:dyDescent="0.3">
      <c r="B73" s="734" t="s">
        <v>1211</v>
      </c>
      <c r="C73" s="777" t="s">
        <v>347</v>
      </c>
      <c r="D73" s="778" t="s">
        <v>1212</v>
      </c>
      <c r="E73" s="739">
        <v>47785.87</v>
      </c>
      <c r="F73" s="737">
        <v>2025</v>
      </c>
      <c r="G73" s="750">
        <v>46903.7</v>
      </c>
      <c r="H73" s="609">
        <v>2026</v>
      </c>
    </row>
    <row r="74" spans="2:8" x14ac:dyDescent="0.3">
      <c r="B74" s="734" t="s">
        <v>1211</v>
      </c>
      <c r="C74" s="777" t="s">
        <v>349</v>
      </c>
      <c r="D74" s="778" t="s">
        <v>1213</v>
      </c>
      <c r="E74" s="739">
        <v>51367.47</v>
      </c>
      <c r="F74" s="737">
        <v>2025</v>
      </c>
      <c r="G74" s="750">
        <v>50485.3</v>
      </c>
      <c r="H74" s="609">
        <v>2026</v>
      </c>
    </row>
    <row r="75" spans="2:8" x14ac:dyDescent="0.3">
      <c r="B75" s="734" t="s">
        <v>1211</v>
      </c>
      <c r="C75" s="777" t="s">
        <v>351</v>
      </c>
      <c r="D75" s="778" t="s">
        <v>1214</v>
      </c>
      <c r="E75" s="739">
        <v>48887.82</v>
      </c>
      <c r="F75" s="737">
        <v>2025</v>
      </c>
      <c r="G75" s="750">
        <v>48005.65</v>
      </c>
      <c r="H75" s="609">
        <v>2026</v>
      </c>
    </row>
    <row r="76" spans="2:8" x14ac:dyDescent="0.3">
      <c r="B76" s="734" t="s">
        <v>1211</v>
      </c>
      <c r="C76" s="777" t="s">
        <v>353</v>
      </c>
      <c r="D76" s="778" t="s">
        <v>1215</v>
      </c>
      <c r="E76" s="739">
        <v>52469.42</v>
      </c>
      <c r="F76" s="737">
        <v>2025</v>
      </c>
      <c r="G76" s="750">
        <v>51587.25</v>
      </c>
      <c r="H76" s="609">
        <v>2026</v>
      </c>
    </row>
    <row r="77" spans="2:8" x14ac:dyDescent="0.3">
      <c r="B77" s="779"/>
      <c r="C77" s="745" t="s">
        <v>6</v>
      </c>
      <c r="D77" s="746"/>
      <c r="E77" s="747"/>
      <c r="F77" s="748"/>
      <c r="G77" s="749"/>
      <c r="H77" s="745"/>
    </row>
    <row r="78" spans="2:8" x14ac:dyDescent="0.3">
      <c r="B78" s="734" t="s">
        <v>1216</v>
      </c>
      <c r="C78" s="781" t="s">
        <v>356</v>
      </c>
      <c r="D78" s="782" t="s">
        <v>1217</v>
      </c>
      <c r="E78" s="739">
        <v>52010.53</v>
      </c>
      <c r="F78" s="737">
        <v>2025</v>
      </c>
      <c r="G78" s="783" t="s">
        <v>1218</v>
      </c>
      <c r="H78" s="784"/>
    </row>
    <row r="79" spans="2:8" x14ac:dyDescent="0.3">
      <c r="B79" s="734" t="s">
        <v>1216</v>
      </c>
      <c r="C79" s="777" t="s">
        <v>358</v>
      </c>
      <c r="D79" s="778" t="s">
        <v>1219</v>
      </c>
      <c r="E79" s="739">
        <v>52010.53</v>
      </c>
      <c r="F79" s="737">
        <v>2025</v>
      </c>
      <c r="G79" s="785" t="s">
        <v>1218</v>
      </c>
      <c r="H79" s="786"/>
    </row>
    <row r="80" spans="2:8" x14ac:dyDescent="0.3">
      <c r="B80" s="734" t="s">
        <v>1216</v>
      </c>
      <c r="C80" s="777" t="s">
        <v>360</v>
      </c>
      <c r="D80" s="778" t="s">
        <v>1220</v>
      </c>
      <c r="E80" s="739">
        <v>53642.6</v>
      </c>
      <c r="F80" s="737">
        <v>2025</v>
      </c>
      <c r="G80" s="738">
        <v>54054.69</v>
      </c>
      <c r="H80" s="757">
        <v>2026</v>
      </c>
    </row>
    <row r="81" spans="2:8" x14ac:dyDescent="0.3">
      <c r="B81" s="734" t="s">
        <v>1216</v>
      </c>
      <c r="C81" s="777" t="s">
        <v>362</v>
      </c>
      <c r="D81" s="778" t="s">
        <v>1221</v>
      </c>
      <c r="E81" s="739">
        <v>57499.94</v>
      </c>
      <c r="F81" s="737">
        <v>2025</v>
      </c>
      <c r="G81" s="750">
        <v>57912.03</v>
      </c>
      <c r="H81" s="757">
        <v>2026</v>
      </c>
    </row>
    <row r="82" spans="2:8" x14ac:dyDescent="0.3">
      <c r="B82" s="734" t="s">
        <v>1216</v>
      </c>
      <c r="C82" s="777" t="s">
        <v>1222</v>
      </c>
      <c r="D82" s="778" t="s">
        <v>1223</v>
      </c>
      <c r="E82" s="739">
        <v>52611.65</v>
      </c>
      <c r="F82" s="737">
        <v>2025</v>
      </c>
      <c r="G82" s="787" t="s">
        <v>1218</v>
      </c>
      <c r="H82" s="788"/>
    </row>
    <row r="83" spans="2:8" x14ac:dyDescent="0.3">
      <c r="B83" s="734" t="s">
        <v>1216</v>
      </c>
      <c r="C83" s="777" t="s">
        <v>1224</v>
      </c>
      <c r="D83" s="778" t="s">
        <v>1225</v>
      </c>
      <c r="E83" s="739">
        <v>58417.73</v>
      </c>
      <c r="F83" s="737">
        <v>2025</v>
      </c>
      <c r="G83" s="787" t="s">
        <v>1218</v>
      </c>
      <c r="H83" s="788"/>
    </row>
    <row r="84" spans="2:8" x14ac:dyDescent="0.3">
      <c r="B84" s="734" t="s">
        <v>1216</v>
      </c>
      <c r="C84" s="777" t="s">
        <v>364</v>
      </c>
      <c r="D84" s="778" t="s">
        <v>1226</v>
      </c>
      <c r="E84" s="739">
        <v>55479.19</v>
      </c>
      <c r="F84" s="737">
        <v>2025</v>
      </c>
      <c r="G84" s="750">
        <v>58462.5</v>
      </c>
      <c r="H84" s="757">
        <v>2026</v>
      </c>
    </row>
    <row r="85" spans="2:8" x14ac:dyDescent="0.3">
      <c r="B85" s="734" t="s">
        <v>1216</v>
      </c>
      <c r="C85" s="777" t="s">
        <v>366</v>
      </c>
      <c r="D85" s="778" t="s">
        <v>1227</v>
      </c>
      <c r="E85" s="739">
        <v>61167.01</v>
      </c>
      <c r="F85" s="737">
        <v>2025</v>
      </c>
      <c r="G85" s="744">
        <v>61585.21</v>
      </c>
      <c r="H85" s="757">
        <v>2026</v>
      </c>
    </row>
    <row r="86" spans="2:8" x14ac:dyDescent="0.3">
      <c r="B86" s="734" t="s">
        <v>1216</v>
      </c>
      <c r="C86" s="777" t="s">
        <v>369</v>
      </c>
      <c r="D86" s="778" t="s">
        <v>1228</v>
      </c>
      <c r="E86" s="739">
        <v>52647.49</v>
      </c>
      <c r="F86" s="737">
        <v>2025</v>
      </c>
      <c r="G86" s="738">
        <v>51770.400000000001</v>
      </c>
      <c r="H86" s="757">
        <v>2026</v>
      </c>
    </row>
    <row r="87" spans="2:8" x14ac:dyDescent="0.3">
      <c r="B87" s="734" t="s">
        <v>1216</v>
      </c>
      <c r="C87" s="777" t="s">
        <v>371</v>
      </c>
      <c r="D87" s="778" t="s">
        <v>1229</v>
      </c>
      <c r="E87" s="739">
        <v>57055.3</v>
      </c>
      <c r="F87" s="737">
        <v>2025</v>
      </c>
      <c r="G87" s="750">
        <v>56178.21</v>
      </c>
      <c r="H87" s="757">
        <v>2026</v>
      </c>
    </row>
    <row r="88" spans="2:8" x14ac:dyDescent="0.3">
      <c r="B88" s="734" t="s">
        <v>1216</v>
      </c>
      <c r="C88" s="777" t="s">
        <v>373</v>
      </c>
      <c r="D88" s="778" t="s">
        <v>1207</v>
      </c>
      <c r="E88" s="739">
        <v>46529.26</v>
      </c>
      <c r="F88" s="737">
        <v>2025</v>
      </c>
      <c r="G88" s="738">
        <v>44882.94</v>
      </c>
      <c r="H88" s="757">
        <v>2026</v>
      </c>
    </row>
    <row r="89" spans="2:8" x14ac:dyDescent="0.3">
      <c r="B89" s="734" t="s">
        <v>1216</v>
      </c>
      <c r="C89" s="777" t="s">
        <v>374</v>
      </c>
      <c r="D89" s="778" t="s">
        <v>1208</v>
      </c>
      <c r="E89" s="739">
        <v>49347.73</v>
      </c>
      <c r="F89" s="737">
        <v>2025</v>
      </c>
      <c r="G89" s="750">
        <v>52207.93</v>
      </c>
      <c r="H89" s="757">
        <v>2026</v>
      </c>
    </row>
    <row r="90" spans="2:8" x14ac:dyDescent="0.3">
      <c r="B90" s="734" t="s">
        <v>1216</v>
      </c>
      <c r="C90" s="777" t="s">
        <v>375</v>
      </c>
      <c r="D90" s="778" t="s">
        <v>1230</v>
      </c>
      <c r="E90" s="739">
        <v>48733.16</v>
      </c>
      <c r="F90" s="737">
        <v>2025</v>
      </c>
      <c r="G90" s="750">
        <v>47086.85</v>
      </c>
      <c r="H90" s="757">
        <v>2026</v>
      </c>
    </row>
    <row r="91" spans="2:8" x14ac:dyDescent="0.3">
      <c r="B91" s="734" t="s">
        <v>1216</v>
      </c>
      <c r="C91" s="777" t="s">
        <v>376</v>
      </c>
      <c r="D91" s="778" t="s">
        <v>1231</v>
      </c>
      <c r="E91" s="739">
        <v>51551.64</v>
      </c>
      <c r="F91" s="737">
        <v>2025</v>
      </c>
      <c r="G91" s="738">
        <v>53125.71</v>
      </c>
      <c r="H91" s="757">
        <v>2026</v>
      </c>
    </row>
    <row r="92" spans="2:8" x14ac:dyDescent="0.3">
      <c r="B92" s="734" t="s">
        <v>1216</v>
      </c>
      <c r="C92" s="777" t="s">
        <v>377</v>
      </c>
      <c r="D92" s="778" t="s">
        <v>1232</v>
      </c>
      <c r="E92" s="739">
        <v>49650.95</v>
      </c>
      <c r="F92" s="737">
        <v>2025</v>
      </c>
      <c r="G92" s="750">
        <v>48005.65</v>
      </c>
      <c r="H92" s="757">
        <v>2026</v>
      </c>
    </row>
    <row r="93" spans="2:8" x14ac:dyDescent="0.3">
      <c r="B93" s="734" t="s">
        <v>1216</v>
      </c>
      <c r="C93" s="777" t="s">
        <v>378</v>
      </c>
      <c r="D93" s="778" t="s">
        <v>1233</v>
      </c>
      <c r="E93" s="739">
        <v>52469.42</v>
      </c>
      <c r="F93" s="737">
        <v>2025</v>
      </c>
      <c r="G93" s="750">
        <v>54044.51</v>
      </c>
      <c r="H93" s="757">
        <v>2026</v>
      </c>
    </row>
    <row r="94" spans="2:8" x14ac:dyDescent="0.3">
      <c r="B94" s="734" t="s">
        <v>1216</v>
      </c>
      <c r="C94" s="777" t="s">
        <v>379</v>
      </c>
      <c r="D94" s="778" t="s">
        <v>1214</v>
      </c>
      <c r="E94" s="739">
        <v>50752.9</v>
      </c>
      <c r="F94" s="737">
        <v>2025</v>
      </c>
      <c r="G94" s="738">
        <v>49107.6</v>
      </c>
      <c r="H94" s="757">
        <v>2026</v>
      </c>
    </row>
    <row r="95" spans="2:8" x14ac:dyDescent="0.3">
      <c r="B95" s="734" t="s">
        <v>1216</v>
      </c>
      <c r="C95" s="777" t="s">
        <v>380</v>
      </c>
      <c r="D95" s="778" t="s">
        <v>1215</v>
      </c>
      <c r="E95" s="739">
        <v>53571.38</v>
      </c>
      <c r="F95" s="737">
        <v>2025</v>
      </c>
      <c r="G95" s="738">
        <v>52689.2</v>
      </c>
      <c r="H95" s="757">
        <v>2026</v>
      </c>
    </row>
    <row r="96" spans="2:8" x14ac:dyDescent="0.3">
      <c r="B96" s="734" t="s">
        <v>1216</v>
      </c>
      <c r="C96" s="777" t="s">
        <v>381</v>
      </c>
      <c r="D96" s="778" t="s">
        <v>1234</v>
      </c>
      <c r="E96" s="739">
        <v>50541.26</v>
      </c>
      <c r="F96" s="737">
        <v>2025</v>
      </c>
      <c r="G96" s="750">
        <v>49658.07</v>
      </c>
      <c r="H96" s="757">
        <v>2026</v>
      </c>
    </row>
    <row r="97" spans="1:8" x14ac:dyDescent="0.3">
      <c r="B97" s="734" t="s">
        <v>1216</v>
      </c>
      <c r="C97" s="777" t="s">
        <v>383</v>
      </c>
      <c r="D97" s="778" t="s">
        <v>1235</v>
      </c>
      <c r="E97" s="739">
        <v>54490.18</v>
      </c>
      <c r="F97" s="737">
        <v>2025</v>
      </c>
      <c r="G97" s="750">
        <v>53606.99</v>
      </c>
      <c r="H97" s="757">
        <v>2026</v>
      </c>
    </row>
    <row r="98" spans="1:8" x14ac:dyDescent="0.3">
      <c r="B98" s="734" t="s">
        <v>1216</v>
      </c>
      <c r="C98" s="777" t="s">
        <v>385</v>
      </c>
      <c r="D98" s="778" t="s">
        <v>1236</v>
      </c>
      <c r="E98" s="739">
        <v>47051.24</v>
      </c>
      <c r="F98" s="737">
        <v>2025</v>
      </c>
      <c r="G98" s="750">
        <v>46169.06</v>
      </c>
      <c r="H98" s="757">
        <v>2026</v>
      </c>
    </row>
    <row r="99" spans="1:8" x14ac:dyDescent="0.3">
      <c r="B99" s="734" t="s">
        <v>1216</v>
      </c>
      <c r="C99" s="777" t="s">
        <v>387</v>
      </c>
      <c r="D99" s="778" t="s">
        <v>1237</v>
      </c>
      <c r="E99" s="739">
        <v>50632.84</v>
      </c>
      <c r="F99" s="737">
        <v>2025</v>
      </c>
      <c r="G99" s="750">
        <v>49750.66</v>
      </c>
      <c r="H99" s="757">
        <v>2026</v>
      </c>
    </row>
    <row r="100" spans="1:8" x14ac:dyDescent="0.3">
      <c r="B100" s="734" t="s">
        <v>1216</v>
      </c>
      <c r="C100" s="777" t="s">
        <v>389</v>
      </c>
      <c r="D100" s="778" t="s">
        <v>1238</v>
      </c>
      <c r="E100" s="739">
        <v>48887.82</v>
      </c>
      <c r="F100" s="737">
        <v>2025</v>
      </c>
      <c r="G100" s="750">
        <v>48005.65</v>
      </c>
      <c r="H100" s="757">
        <v>2026</v>
      </c>
    </row>
    <row r="101" spans="1:8" x14ac:dyDescent="0.3">
      <c r="B101" s="734" t="s">
        <v>1216</v>
      </c>
      <c r="C101" s="777" t="s">
        <v>391</v>
      </c>
      <c r="D101" s="778" t="s">
        <v>1239</v>
      </c>
      <c r="E101" s="739">
        <v>52469.42</v>
      </c>
      <c r="F101" s="737">
        <v>2025</v>
      </c>
      <c r="G101" s="750">
        <v>51587.25</v>
      </c>
      <c r="H101" s="757">
        <v>2026</v>
      </c>
    </row>
    <row r="102" spans="1:8" x14ac:dyDescent="0.3">
      <c r="B102" s="734" t="s">
        <v>1216</v>
      </c>
      <c r="C102" s="777" t="s">
        <v>393</v>
      </c>
      <c r="D102" s="778" t="s">
        <v>1240</v>
      </c>
      <c r="E102" s="739">
        <v>47970.04</v>
      </c>
      <c r="F102" s="737">
        <v>2025</v>
      </c>
      <c r="G102" s="744">
        <v>47086.85</v>
      </c>
      <c r="H102" s="757">
        <v>2026</v>
      </c>
    </row>
    <row r="103" spans="1:8" x14ac:dyDescent="0.3">
      <c r="B103" s="734" t="s">
        <v>1216</v>
      </c>
      <c r="C103" s="777" t="s">
        <v>395</v>
      </c>
      <c r="D103" s="778" t="s">
        <v>1241</v>
      </c>
      <c r="E103" s="739">
        <v>49989.78</v>
      </c>
      <c r="F103" s="737">
        <v>2025</v>
      </c>
      <c r="G103" s="738">
        <v>49107.6</v>
      </c>
      <c r="H103" s="757">
        <v>2026</v>
      </c>
    </row>
    <row r="104" spans="1:8" x14ac:dyDescent="0.3">
      <c r="B104" s="734" t="s">
        <v>1216</v>
      </c>
      <c r="C104" s="777" t="s">
        <v>397</v>
      </c>
      <c r="D104" s="778" t="s">
        <v>1242</v>
      </c>
      <c r="E104" s="739">
        <v>51551.64</v>
      </c>
      <c r="F104" s="737">
        <v>2025</v>
      </c>
      <c r="G104" s="750">
        <v>50668.45</v>
      </c>
      <c r="H104" s="757">
        <v>2026</v>
      </c>
    </row>
    <row r="105" spans="1:8" ht="16.2" thickBot="1" x14ac:dyDescent="0.35">
      <c r="B105" s="723" t="s">
        <v>1216</v>
      </c>
      <c r="C105" s="789" t="s">
        <v>399</v>
      </c>
      <c r="D105" s="790" t="s">
        <v>1243</v>
      </c>
      <c r="E105" s="754">
        <v>53571.38</v>
      </c>
      <c r="F105" s="726">
        <v>2025</v>
      </c>
      <c r="G105" s="727">
        <v>52689.2</v>
      </c>
      <c r="H105" s="791">
        <v>2026</v>
      </c>
    </row>
    <row r="106" spans="1:8" s="701" customFormat="1" ht="47.4" thickBot="1" x14ac:dyDescent="0.35">
      <c r="A106" s="695"/>
      <c r="B106" s="792" t="s">
        <v>401</v>
      </c>
      <c r="C106" s="12" t="s">
        <v>1185</v>
      </c>
      <c r="D106" s="12" t="s">
        <v>1186</v>
      </c>
      <c r="E106" s="711" t="s">
        <v>1187</v>
      </c>
      <c r="F106" s="712" t="s">
        <v>26</v>
      </c>
      <c r="G106" s="730" t="s">
        <v>1188</v>
      </c>
      <c r="H106" s="731" t="s">
        <v>27</v>
      </c>
    </row>
    <row r="107" spans="1:8" x14ac:dyDescent="0.3">
      <c r="B107" s="716" t="s">
        <v>402</v>
      </c>
      <c r="C107" s="775" t="s">
        <v>403</v>
      </c>
      <c r="D107" s="763" t="s">
        <v>1244</v>
      </c>
      <c r="E107" s="733">
        <v>36952.275000000001</v>
      </c>
      <c r="F107" s="793">
        <v>2025</v>
      </c>
      <c r="G107" s="794">
        <v>37441.97</v>
      </c>
      <c r="H107" s="721">
        <v>2026</v>
      </c>
    </row>
    <row r="108" spans="1:8" x14ac:dyDescent="0.3">
      <c r="B108" s="734" t="s">
        <v>405</v>
      </c>
      <c r="C108" s="777" t="s">
        <v>406</v>
      </c>
      <c r="D108" s="764" t="s">
        <v>1245</v>
      </c>
      <c r="E108" s="736">
        <v>39431.199999999997</v>
      </c>
      <c r="F108" s="795">
        <v>2025</v>
      </c>
      <c r="G108" s="738">
        <v>39714.04</v>
      </c>
      <c r="H108" s="609">
        <v>2026</v>
      </c>
    </row>
    <row r="109" spans="1:8" x14ac:dyDescent="0.3">
      <c r="B109" s="779"/>
      <c r="C109" s="745" t="s">
        <v>6</v>
      </c>
      <c r="D109" s="746"/>
      <c r="E109" s="780"/>
      <c r="F109" s="748"/>
      <c r="G109" s="749"/>
      <c r="H109" s="745"/>
    </row>
    <row r="110" spans="1:8" s="803" customFormat="1" x14ac:dyDescent="0.3">
      <c r="A110" s="767"/>
      <c r="B110" s="796" t="s">
        <v>454</v>
      </c>
      <c r="C110" s="797" t="s">
        <v>455</v>
      </c>
      <c r="D110" s="798" t="s">
        <v>1246</v>
      </c>
      <c r="E110" s="799">
        <v>61093.2</v>
      </c>
      <c r="F110" s="800">
        <v>2025</v>
      </c>
      <c r="G110" s="801">
        <v>59726.82</v>
      </c>
      <c r="H110" s="802">
        <v>2026</v>
      </c>
    </row>
    <row r="111" spans="1:8" s="803" customFormat="1" x14ac:dyDescent="0.3">
      <c r="A111" s="767"/>
      <c r="B111" s="796" t="s">
        <v>454</v>
      </c>
      <c r="C111" s="797" t="s">
        <v>457</v>
      </c>
      <c r="D111" s="798" t="s">
        <v>1247</v>
      </c>
      <c r="E111" s="799">
        <v>62752.2</v>
      </c>
      <c r="F111" s="800">
        <v>2025</v>
      </c>
      <c r="G111" s="804">
        <v>61431.11</v>
      </c>
      <c r="H111" s="802">
        <v>2026</v>
      </c>
    </row>
    <row r="112" spans="1:8" s="803" customFormat="1" x14ac:dyDescent="0.3">
      <c r="A112" s="767"/>
      <c r="B112" s="796" t="s">
        <v>454</v>
      </c>
      <c r="C112" s="797" t="s">
        <v>459</v>
      </c>
      <c r="D112" s="798" t="s">
        <v>1248</v>
      </c>
      <c r="E112" s="799">
        <v>65087.4</v>
      </c>
      <c r="F112" s="800">
        <v>2025</v>
      </c>
      <c r="G112" s="801">
        <v>63842.61</v>
      </c>
      <c r="H112" s="802">
        <v>2026</v>
      </c>
    </row>
    <row r="113" spans="1:8" s="803" customFormat="1" x14ac:dyDescent="0.3">
      <c r="A113" s="767"/>
      <c r="B113" s="796" t="s">
        <v>454</v>
      </c>
      <c r="C113" s="797" t="s">
        <v>461</v>
      </c>
      <c r="D113" s="798" t="s">
        <v>1249</v>
      </c>
      <c r="E113" s="799">
        <v>68917.8</v>
      </c>
      <c r="F113" s="800">
        <v>2025</v>
      </c>
      <c r="G113" s="801">
        <v>69339.12</v>
      </c>
      <c r="H113" s="802">
        <v>2026</v>
      </c>
    </row>
    <row r="114" spans="1:8" s="803" customFormat="1" x14ac:dyDescent="0.3">
      <c r="A114" s="767"/>
      <c r="B114" s="796" t="s">
        <v>454</v>
      </c>
      <c r="C114" s="797" t="s">
        <v>463</v>
      </c>
      <c r="D114" s="798" t="s">
        <v>1250</v>
      </c>
      <c r="E114" s="799">
        <v>70576.800000000003</v>
      </c>
      <c r="F114" s="800">
        <v>2025</v>
      </c>
      <c r="G114" s="804">
        <v>71052.59</v>
      </c>
      <c r="H114" s="802">
        <v>2026</v>
      </c>
    </row>
    <row r="115" spans="1:8" s="803" customFormat="1" x14ac:dyDescent="0.3">
      <c r="A115" s="767"/>
      <c r="B115" s="796" t="s">
        <v>454</v>
      </c>
      <c r="C115" s="797" t="s">
        <v>465</v>
      </c>
      <c r="D115" s="798" t="s">
        <v>1251</v>
      </c>
      <c r="E115" s="799">
        <v>73312.5</v>
      </c>
      <c r="F115" s="800">
        <v>2025</v>
      </c>
      <c r="G115" s="804">
        <v>73464.070000000007</v>
      </c>
      <c r="H115" s="802">
        <v>2026</v>
      </c>
    </row>
    <row r="116" spans="1:8" x14ac:dyDescent="0.3">
      <c r="B116" s="779"/>
      <c r="C116" s="745" t="s">
        <v>6</v>
      </c>
      <c r="D116" s="746"/>
      <c r="E116" s="780"/>
      <c r="F116" s="748"/>
      <c r="G116" s="749"/>
      <c r="H116" s="745"/>
    </row>
    <row r="117" spans="1:8" s="803" customFormat="1" x14ac:dyDescent="0.3">
      <c r="A117" s="767"/>
      <c r="B117" s="796" t="s">
        <v>1252</v>
      </c>
      <c r="C117" s="797" t="s">
        <v>468</v>
      </c>
      <c r="D117" s="798" t="s">
        <v>1253</v>
      </c>
      <c r="E117" s="799">
        <v>62685</v>
      </c>
      <c r="F117" s="800">
        <v>2025</v>
      </c>
      <c r="G117" s="804">
        <v>61631.95</v>
      </c>
      <c r="H117" s="802">
        <v>2026</v>
      </c>
    </row>
    <row r="118" spans="1:8" s="803" customFormat="1" x14ac:dyDescent="0.3">
      <c r="A118" s="767"/>
      <c r="B118" s="796" t="s">
        <v>1252</v>
      </c>
      <c r="C118" s="797" t="s">
        <v>470</v>
      </c>
      <c r="D118" s="798" t="s">
        <v>1254</v>
      </c>
      <c r="E118" s="799">
        <v>64344</v>
      </c>
      <c r="F118" s="800">
        <v>2025</v>
      </c>
      <c r="G118" s="804">
        <v>63074.400000000001</v>
      </c>
      <c r="H118" s="802">
        <v>2026</v>
      </c>
    </row>
    <row r="119" spans="1:8" s="803" customFormat="1" x14ac:dyDescent="0.3">
      <c r="A119" s="767"/>
      <c r="B119" s="796" t="s">
        <v>1252</v>
      </c>
      <c r="C119" s="797" t="s">
        <v>472</v>
      </c>
      <c r="D119" s="798" t="s">
        <v>1248</v>
      </c>
      <c r="E119" s="799">
        <v>66675</v>
      </c>
      <c r="F119" s="800">
        <v>2025</v>
      </c>
      <c r="G119" s="804">
        <v>65475.7</v>
      </c>
      <c r="H119" s="802">
        <v>2026</v>
      </c>
    </row>
    <row r="120" spans="1:8" s="803" customFormat="1" x14ac:dyDescent="0.3">
      <c r="A120" s="767"/>
      <c r="B120" s="796" t="s">
        <v>1252</v>
      </c>
      <c r="C120" s="797" t="s">
        <v>473</v>
      </c>
      <c r="D120" s="798" t="s">
        <v>1249</v>
      </c>
      <c r="E120" s="799">
        <v>70509.600000000006</v>
      </c>
      <c r="F120" s="800">
        <v>2025</v>
      </c>
      <c r="G120" s="804">
        <v>70893.399999999994</v>
      </c>
      <c r="H120" s="802">
        <v>2026</v>
      </c>
    </row>
    <row r="121" spans="1:8" s="803" customFormat="1" x14ac:dyDescent="0.3">
      <c r="A121" s="767"/>
      <c r="B121" s="796" t="s">
        <v>1252</v>
      </c>
      <c r="C121" s="797" t="s">
        <v>474</v>
      </c>
      <c r="D121" s="798" t="s">
        <v>1250</v>
      </c>
      <c r="E121" s="799">
        <v>73027.75</v>
      </c>
      <c r="F121" s="800">
        <v>2025</v>
      </c>
      <c r="G121" s="801">
        <v>72695.86</v>
      </c>
      <c r="H121" s="802">
        <v>2026</v>
      </c>
    </row>
    <row r="122" spans="1:8" s="803" customFormat="1" x14ac:dyDescent="0.3">
      <c r="A122" s="767"/>
      <c r="B122" s="796" t="s">
        <v>1252</v>
      </c>
      <c r="C122" s="797" t="s">
        <v>475</v>
      </c>
      <c r="D122" s="798" t="s">
        <v>1255</v>
      </c>
      <c r="E122" s="799">
        <v>75386.5</v>
      </c>
      <c r="F122" s="800">
        <v>2025</v>
      </c>
      <c r="G122" s="801">
        <v>75104.28</v>
      </c>
      <c r="H122" s="802">
        <v>2026</v>
      </c>
    </row>
    <row r="123" spans="1:8" x14ac:dyDescent="0.3">
      <c r="B123" s="779"/>
      <c r="C123" s="745" t="s">
        <v>6</v>
      </c>
      <c r="D123" s="746"/>
      <c r="E123" s="780"/>
      <c r="F123" s="748"/>
      <c r="G123" s="749"/>
      <c r="H123" s="745"/>
    </row>
    <row r="124" spans="1:8" x14ac:dyDescent="0.3">
      <c r="B124" s="734" t="s">
        <v>402</v>
      </c>
      <c r="C124" s="777" t="s">
        <v>403</v>
      </c>
      <c r="D124" s="764" t="s">
        <v>1244</v>
      </c>
      <c r="E124" s="805">
        <v>37441.97</v>
      </c>
      <c r="F124" s="795">
        <v>2025</v>
      </c>
      <c r="G124" s="750">
        <v>37441.97</v>
      </c>
      <c r="H124" s="609">
        <v>2026</v>
      </c>
    </row>
    <row r="125" spans="1:8" x14ac:dyDescent="0.3">
      <c r="B125" s="734" t="s">
        <v>405</v>
      </c>
      <c r="C125" s="777" t="s">
        <v>406</v>
      </c>
      <c r="D125" s="764" t="s">
        <v>1245</v>
      </c>
      <c r="E125" s="805">
        <v>39714.04</v>
      </c>
      <c r="F125" s="795">
        <v>2025</v>
      </c>
      <c r="G125" s="750">
        <v>39714.04</v>
      </c>
      <c r="H125" s="609">
        <v>2026</v>
      </c>
    </row>
    <row r="126" spans="1:8" x14ac:dyDescent="0.3">
      <c r="B126" s="779"/>
      <c r="C126" s="745" t="s">
        <v>6</v>
      </c>
      <c r="D126" s="746"/>
      <c r="E126" s="780"/>
      <c r="F126" s="748"/>
      <c r="G126" s="749"/>
      <c r="H126" s="745"/>
    </row>
    <row r="127" spans="1:8" x14ac:dyDescent="0.3">
      <c r="B127" s="734" t="s">
        <v>408</v>
      </c>
      <c r="C127" s="777" t="s">
        <v>409</v>
      </c>
      <c r="D127" s="764" t="s">
        <v>1256</v>
      </c>
      <c r="E127" s="739">
        <v>40347.949999999997</v>
      </c>
      <c r="F127" s="795">
        <v>2025</v>
      </c>
      <c r="G127" s="738">
        <v>41167.03</v>
      </c>
      <c r="H127" s="609">
        <v>2026</v>
      </c>
    </row>
    <row r="128" spans="1:8" x14ac:dyDescent="0.3">
      <c r="B128" s="734" t="s">
        <v>408</v>
      </c>
      <c r="C128" s="777" t="s">
        <v>411</v>
      </c>
      <c r="D128" s="764" t="s">
        <v>1257</v>
      </c>
      <c r="E128" s="739">
        <v>44205.29</v>
      </c>
      <c r="F128" s="795">
        <v>2025</v>
      </c>
      <c r="G128" s="738">
        <v>45023.360000000001</v>
      </c>
      <c r="H128" s="609">
        <v>2026</v>
      </c>
    </row>
    <row r="129" spans="2:8" x14ac:dyDescent="0.3">
      <c r="B129" s="734" t="s">
        <v>1211</v>
      </c>
      <c r="C129" s="777" t="s">
        <v>414</v>
      </c>
      <c r="D129" s="806" t="s">
        <v>1258</v>
      </c>
      <c r="E129" s="739">
        <v>40899.43</v>
      </c>
      <c r="F129" s="795">
        <v>2025</v>
      </c>
      <c r="G129" s="750">
        <v>41717.5</v>
      </c>
      <c r="H129" s="609">
        <v>2026</v>
      </c>
    </row>
    <row r="130" spans="2:8" x14ac:dyDescent="0.3">
      <c r="B130" s="734" t="s">
        <v>1211</v>
      </c>
      <c r="C130" s="777" t="s">
        <v>416</v>
      </c>
      <c r="D130" s="806" t="s">
        <v>1259</v>
      </c>
      <c r="E130" s="739">
        <v>44755.76</v>
      </c>
      <c r="F130" s="795">
        <v>2025</v>
      </c>
      <c r="G130" s="750">
        <v>45574.84</v>
      </c>
      <c r="H130" s="609">
        <v>2026</v>
      </c>
    </row>
    <row r="131" spans="2:8" x14ac:dyDescent="0.3">
      <c r="B131" s="779"/>
      <c r="C131" s="745" t="s">
        <v>6</v>
      </c>
      <c r="D131" s="746"/>
      <c r="E131" s="780"/>
      <c r="F131" s="748"/>
      <c r="G131" s="749"/>
      <c r="H131" s="745"/>
    </row>
    <row r="132" spans="2:8" x14ac:dyDescent="0.3">
      <c r="B132" s="734" t="s">
        <v>418</v>
      </c>
      <c r="C132" s="777" t="s">
        <v>419</v>
      </c>
      <c r="D132" s="806" t="s">
        <v>1256</v>
      </c>
      <c r="E132" s="739">
        <v>41845.71</v>
      </c>
      <c r="F132" s="795">
        <v>2025</v>
      </c>
      <c r="G132" s="750">
        <v>43936.67</v>
      </c>
      <c r="H132" s="609">
        <v>2026</v>
      </c>
    </row>
    <row r="133" spans="2:8" x14ac:dyDescent="0.3">
      <c r="B133" s="734" t="s">
        <v>1216</v>
      </c>
      <c r="C133" s="777" t="s">
        <v>421</v>
      </c>
      <c r="D133" s="806" t="s">
        <v>1260</v>
      </c>
      <c r="E133" s="739">
        <v>43312.94</v>
      </c>
      <c r="F133" s="795">
        <v>2025</v>
      </c>
      <c r="G133" s="750">
        <v>42452.14</v>
      </c>
      <c r="H133" s="609">
        <v>2026</v>
      </c>
    </row>
    <row r="134" spans="2:8" x14ac:dyDescent="0.3">
      <c r="B134" s="734" t="s">
        <v>1216</v>
      </c>
      <c r="C134" s="777" t="s">
        <v>423</v>
      </c>
      <c r="D134" s="806" t="s">
        <v>1261</v>
      </c>
      <c r="E134" s="739">
        <v>45490.39</v>
      </c>
      <c r="F134" s="795">
        <v>2025</v>
      </c>
      <c r="G134" s="750">
        <v>46309.48</v>
      </c>
      <c r="H134" s="609">
        <v>2026</v>
      </c>
    </row>
    <row r="135" spans="2:8" x14ac:dyDescent="0.3">
      <c r="B135" s="734" t="s">
        <v>418</v>
      </c>
      <c r="C135" s="777" t="s">
        <v>437</v>
      </c>
      <c r="D135" s="806" t="s">
        <v>1257</v>
      </c>
      <c r="E135" s="739">
        <v>44939.92</v>
      </c>
      <c r="F135" s="795">
        <v>2025</v>
      </c>
      <c r="G135" s="750">
        <v>45757.99</v>
      </c>
      <c r="H135" s="609">
        <v>2026</v>
      </c>
    </row>
    <row r="136" spans="2:8" x14ac:dyDescent="0.3">
      <c r="B136" s="779"/>
      <c r="C136" s="745" t="s">
        <v>6</v>
      </c>
      <c r="D136" s="746"/>
      <c r="E136" s="780"/>
      <c r="F136" s="748"/>
      <c r="G136" s="749"/>
      <c r="H136" s="745"/>
    </row>
    <row r="137" spans="2:8" x14ac:dyDescent="0.3">
      <c r="B137" s="734" t="s">
        <v>70</v>
      </c>
      <c r="C137" s="777" t="s">
        <v>71</v>
      </c>
      <c r="D137" s="764" t="s">
        <v>72</v>
      </c>
      <c r="E137" s="739">
        <v>47055.31</v>
      </c>
      <c r="F137" s="795">
        <v>2025</v>
      </c>
      <c r="G137" s="750">
        <v>46199.59</v>
      </c>
      <c r="H137" s="609">
        <v>2026</v>
      </c>
    </row>
    <row r="138" spans="2:8" x14ac:dyDescent="0.3">
      <c r="B138" s="734" t="s">
        <v>70</v>
      </c>
      <c r="C138" s="777" t="s">
        <v>73</v>
      </c>
      <c r="D138" s="764" t="s">
        <v>74</v>
      </c>
      <c r="E138" s="739">
        <v>50242.12</v>
      </c>
      <c r="F138" s="795">
        <v>2025</v>
      </c>
      <c r="G138" s="750">
        <v>49413.87</v>
      </c>
      <c r="H138" s="609">
        <v>2026</v>
      </c>
    </row>
    <row r="139" spans="2:8" x14ac:dyDescent="0.3">
      <c r="B139" s="734" t="s">
        <v>70</v>
      </c>
      <c r="C139" s="777" t="s">
        <v>75</v>
      </c>
      <c r="D139" s="764" t="s">
        <v>76</v>
      </c>
      <c r="E139" s="739">
        <v>48668.04</v>
      </c>
      <c r="F139" s="795">
        <v>2025</v>
      </c>
      <c r="G139" s="738">
        <v>48351.6</v>
      </c>
      <c r="H139" s="609">
        <v>2026</v>
      </c>
    </row>
    <row r="140" spans="2:8" x14ac:dyDescent="0.3">
      <c r="B140" s="734" t="s">
        <v>70</v>
      </c>
      <c r="C140" s="777" t="s">
        <v>77</v>
      </c>
      <c r="D140" s="764" t="s">
        <v>78</v>
      </c>
      <c r="E140" s="739">
        <v>51882.33</v>
      </c>
      <c r="F140" s="795">
        <v>2025</v>
      </c>
      <c r="G140" s="750">
        <v>51565.88</v>
      </c>
      <c r="H140" s="609">
        <v>2026</v>
      </c>
    </row>
    <row r="141" spans="2:8" x14ac:dyDescent="0.3">
      <c r="B141" s="734" t="s">
        <v>70</v>
      </c>
      <c r="C141" s="777" t="s">
        <v>79</v>
      </c>
      <c r="D141" s="764" t="s">
        <v>80</v>
      </c>
      <c r="E141" s="739">
        <v>49645.86</v>
      </c>
      <c r="F141" s="795">
        <v>2025</v>
      </c>
      <c r="G141" s="750">
        <v>49817.82</v>
      </c>
      <c r="H141" s="609">
        <v>2026</v>
      </c>
    </row>
    <row r="142" spans="2:8" x14ac:dyDescent="0.3">
      <c r="B142" s="510" t="s">
        <v>70</v>
      </c>
      <c r="C142" s="807" t="s">
        <v>81</v>
      </c>
      <c r="D142" s="808" t="s">
        <v>82</v>
      </c>
      <c r="E142" s="739">
        <v>52860.14</v>
      </c>
      <c r="F142" s="809">
        <v>2025</v>
      </c>
      <c r="G142" s="810">
        <v>53032.1</v>
      </c>
      <c r="H142" s="811">
        <v>2026</v>
      </c>
    </row>
    <row r="143" spans="2:8" x14ac:dyDescent="0.3">
      <c r="B143" s="734" t="s">
        <v>83</v>
      </c>
      <c r="C143" s="777" t="s">
        <v>84</v>
      </c>
      <c r="D143" s="764" t="s">
        <v>85</v>
      </c>
      <c r="E143" s="739">
        <v>48396.37</v>
      </c>
      <c r="F143" s="809">
        <v>2025</v>
      </c>
      <c r="G143" s="744">
        <v>47568.13</v>
      </c>
      <c r="H143" s="609">
        <v>2026</v>
      </c>
    </row>
    <row r="144" spans="2:8" x14ac:dyDescent="0.3">
      <c r="B144" s="779"/>
      <c r="C144" s="745" t="s">
        <v>6</v>
      </c>
      <c r="D144" s="746"/>
      <c r="E144" s="780"/>
      <c r="F144" s="748"/>
      <c r="G144" s="749"/>
      <c r="H144" s="745"/>
    </row>
    <row r="145" spans="2:8" x14ac:dyDescent="0.3">
      <c r="B145" s="734" t="s">
        <v>83</v>
      </c>
      <c r="C145" s="777" t="s">
        <v>86</v>
      </c>
      <c r="D145" s="764" t="s">
        <v>87</v>
      </c>
      <c r="E145" s="736">
        <v>51610.65</v>
      </c>
      <c r="F145" s="809">
        <v>2025</v>
      </c>
      <c r="G145" s="738">
        <v>50782.41</v>
      </c>
      <c r="H145" s="609">
        <v>2026</v>
      </c>
    </row>
    <row r="146" spans="2:8" x14ac:dyDescent="0.3">
      <c r="B146" s="734" t="s">
        <v>83</v>
      </c>
      <c r="C146" s="777" t="s">
        <v>88</v>
      </c>
      <c r="D146" s="764" t="s">
        <v>89</v>
      </c>
      <c r="E146" s="739">
        <v>50032.51</v>
      </c>
      <c r="F146" s="809">
        <v>2025</v>
      </c>
      <c r="G146" s="738">
        <v>49715.05</v>
      </c>
      <c r="H146" s="609">
        <v>2026</v>
      </c>
    </row>
    <row r="147" spans="2:8" x14ac:dyDescent="0.3">
      <c r="B147" s="734" t="s">
        <v>83</v>
      </c>
      <c r="C147" s="777" t="s">
        <v>90</v>
      </c>
      <c r="D147" s="764" t="s">
        <v>91</v>
      </c>
      <c r="E147" s="739">
        <v>53249.85</v>
      </c>
      <c r="F147" s="809">
        <v>2025</v>
      </c>
      <c r="G147" s="738">
        <v>52933.4</v>
      </c>
      <c r="H147" s="609">
        <v>2026</v>
      </c>
    </row>
    <row r="148" spans="2:8" x14ac:dyDescent="0.3">
      <c r="B148" s="734" t="s">
        <v>83</v>
      </c>
      <c r="C148" s="777" t="s">
        <v>92</v>
      </c>
      <c r="D148" s="764" t="s">
        <v>93</v>
      </c>
      <c r="E148" s="739">
        <v>51014.400000000001</v>
      </c>
      <c r="F148" s="809">
        <v>2025</v>
      </c>
      <c r="G148" s="738">
        <v>51186.36</v>
      </c>
      <c r="H148" s="609">
        <v>2026</v>
      </c>
    </row>
    <row r="149" spans="2:8" x14ac:dyDescent="0.3">
      <c r="B149" s="734" t="s">
        <v>83</v>
      </c>
      <c r="C149" s="777" t="s">
        <v>94</v>
      </c>
      <c r="D149" s="764" t="s">
        <v>95</v>
      </c>
      <c r="E149" s="739">
        <v>54228.68</v>
      </c>
      <c r="F149" s="809">
        <v>2025</v>
      </c>
      <c r="G149" s="738">
        <v>54400.639999999999</v>
      </c>
      <c r="H149" s="609">
        <v>2026</v>
      </c>
    </row>
    <row r="150" spans="2:8" x14ac:dyDescent="0.3">
      <c r="B150" s="779"/>
      <c r="C150" s="745" t="s">
        <v>6</v>
      </c>
      <c r="D150" s="746"/>
      <c r="E150" s="780"/>
      <c r="F150" s="748"/>
      <c r="G150" s="749"/>
      <c r="H150" s="745"/>
    </row>
    <row r="151" spans="2:8" x14ac:dyDescent="0.3">
      <c r="B151" s="734" t="s">
        <v>96</v>
      </c>
      <c r="C151" s="777" t="s">
        <v>97</v>
      </c>
      <c r="D151" s="764" t="s">
        <v>98</v>
      </c>
      <c r="E151" s="739">
        <v>52381.919999999998</v>
      </c>
      <c r="F151" s="809">
        <v>2025</v>
      </c>
      <c r="G151" s="738">
        <v>51553.67</v>
      </c>
      <c r="H151" s="609">
        <v>2026</v>
      </c>
    </row>
    <row r="152" spans="2:8" x14ac:dyDescent="0.3">
      <c r="B152" s="734" t="s">
        <v>96</v>
      </c>
      <c r="C152" s="777" t="s">
        <v>99</v>
      </c>
      <c r="D152" s="764" t="s">
        <v>100</v>
      </c>
      <c r="E152" s="739">
        <v>55044.72</v>
      </c>
      <c r="F152" s="809">
        <v>2025</v>
      </c>
      <c r="G152" s="749">
        <v>54216.47</v>
      </c>
      <c r="H152" s="745">
        <v>2026</v>
      </c>
    </row>
    <row r="153" spans="2:8" x14ac:dyDescent="0.3">
      <c r="B153" s="734" t="s">
        <v>96</v>
      </c>
      <c r="C153" s="777" t="s">
        <v>101</v>
      </c>
      <c r="D153" s="764" t="s">
        <v>102</v>
      </c>
      <c r="E153" s="739">
        <v>53567.31</v>
      </c>
      <c r="F153" s="809">
        <v>2025</v>
      </c>
      <c r="G153" s="738">
        <v>53249.85</v>
      </c>
      <c r="H153" s="609">
        <v>2026</v>
      </c>
    </row>
    <row r="154" spans="2:8" x14ac:dyDescent="0.3">
      <c r="B154" s="734" t="s">
        <v>96</v>
      </c>
      <c r="C154" s="777" t="s">
        <v>103</v>
      </c>
      <c r="D154" s="764" t="s">
        <v>104</v>
      </c>
      <c r="E154" s="739">
        <v>56780.57</v>
      </c>
      <c r="F154" s="809">
        <v>2025</v>
      </c>
      <c r="G154" s="738">
        <v>56464.13</v>
      </c>
      <c r="H154" s="609">
        <v>2026</v>
      </c>
    </row>
    <row r="155" spans="2:8" x14ac:dyDescent="0.3">
      <c r="B155" s="734" t="s">
        <v>96</v>
      </c>
      <c r="C155" s="777" t="s">
        <v>105</v>
      </c>
      <c r="D155" s="764" t="s">
        <v>106</v>
      </c>
      <c r="E155" s="739">
        <v>54535.97</v>
      </c>
      <c r="F155" s="809">
        <v>2025</v>
      </c>
      <c r="G155" s="738">
        <v>54707.92</v>
      </c>
      <c r="H155" s="609">
        <v>2026</v>
      </c>
    </row>
    <row r="156" spans="2:8" x14ac:dyDescent="0.3">
      <c r="B156" s="734" t="s">
        <v>96</v>
      </c>
      <c r="C156" s="777" t="s">
        <v>107</v>
      </c>
      <c r="D156" s="764" t="s">
        <v>108</v>
      </c>
      <c r="E156" s="739">
        <v>57754.32</v>
      </c>
      <c r="F156" s="809">
        <v>2025</v>
      </c>
      <c r="G156" s="738">
        <v>57926.28</v>
      </c>
      <c r="H156" s="609">
        <v>2026</v>
      </c>
    </row>
    <row r="157" spans="2:8" x14ac:dyDescent="0.3">
      <c r="B157" s="779"/>
      <c r="C157" s="745" t="s">
        <v>6</v>
      </c>
      <c r="D157" s="746"/>
      <c r="E157" s="780"/>
      <c r="F157" s="748"/>
      <c r="G157" s="749"/>
      <c r="H157" s="745"/>
    </row>
    <row r="158" spans="2:8" x14ac:dyDescent="0.3">
      <c r="B158" s="734" t="s">
        <v>109</v>
      </c>
      <c r="C158" s="777" t="s">
        <v>110</v>
      </c>
      <c r="D158" s="764" t="s">
        <v>98</v>
      </c>
      <c r="E158" s="739">
        <v>52704.47</v>
      </c>
      <c r="F158" s="809">
        <v>2025</v>
      </c>
      <c r="G158" s="738">
        <v>51875.199999999997</v>
      </c>
      <c r="H158" s="609">
        <v>2026</v>
      </c>
    </row>
    <row r="159" spans="2:8" x14ac:dyDescent="0.3">
      <c r="B159" s="734" t="s">
        <v>109</v>
      </c>
      <c r="C159" s="777" t="s">
        <v>112</v>
      </c>
      <c r="D159" s="764" t="s">
        <v>100</v>
      </c>
      <c r="E159" s="739">
        <v>55372.35</v>
      </c>
      <c r="F159" s="809">
        <v>2025</v>
      </c>
      <c r="G159" s="738">
        <v>54542.07</v>
      </c>
      <c r="H159" s="609">
        <v>2026</v>
      </c>
    </row>
    <row r="160" spans="2:8" x14ac:dyDescent="0.3">
      <c r="B160" s="734" t="s">
        <v>109</v>
      </c>
      <c r="C160" s="777" t="s">
        <v>114</v>
      </c>
      <c r="D160" s="764" t="s">
        <v>102</v>
      </c>
      <c r="E160" s="739">
        <v>53888.84</v>
      </c>
      <c r="F160" s="809">
        <v>2025</v>
      </c>
      <c r="G160" s="744">
        <v>53572.39</v>
      </c>
      <c r="H160" s="609">
        <v>2026</v>
      </c>
    </row>
    <row r="161" spans="1:9" x14ac:dyDescent="0.3">
      <c r="B161" s="734" t="s">
        <v>109</v>
      </c>
      <c r="C161" s="777" t="s">
        <v>116</v>
      </c>
      <c r="D161" s="764" t="s">
        <v>104</v>
      </c>
      <c r="E161" s="739">
        <v>57098.03</v>
      </c>
      <c r="F161" s="809">
        <v>2025</v>
      </c>
      <c r="G161" s="738">
        <v>56780.57</v>
      </c>
      <c r="H161" s="609">
        <v>2026</v>
      </c>
    </row>
    <row r="162" spans="1:9" x14ac:dyDescent="0.3">
      <c r="B162" s="734" t="s">
        <v>109</v>
      </c>
      <c r="C162" s="781" t="s">
        <v>118</v>
      </c>
      <c r="D162" s="764" t="s">
        <v>106</v>
      </c>
      <c r="E162" s="739">
        <v>54857.5</v>
      </c>
      <c r="F162" s="809">
        <v>2025</v>
      </c>
      <c r="G162" s="738">
        <v>55029.45</v>
      </c>
      <c r="H162" s="609">
        <v>2026</v>
      </c>
    </row>
    <row r="163" spans="1:9" x14ac:dyDescent="0.3">
      <c r="B163" s="734" t="s">
        <v>109</v>
      </c>
      <c r="C163" s="777" t="s">
        <v>120</v>
      </c>
      <c r="D163" s="764" t="s">
        <v>108</v>
      </c>
      <c r="E163" s="739">
        <v>58071.78</v>
      </c>
      <c r="F163" s="809">
        <v>2025</v>
      </c>
      <c r="G163" s="738">
        <v>58243.74</v>
      </c>
      <c r="H163" s="609">
        <v>2026</v>
      </c>
    </row>
    <row r="164" spans="1:9" x14ac:dyDescent="0.3">
      <c r="B164" s="779"/>
      <c r="C164" s="745" t="s">
        <v>6</v>
      </c>
      <c r="D164" s="746"/>
      <c r="E164" s="780"/>
      <c r="F164" s="748"/>
      <c r="G164" s="749"/>
      <c r="H164" s="745"/>
    </row>
    <row r="165" spans="1:9" x14ac:dyDescent="0.3">
      <c r="B165" s="734" t="s">
        <v>122</v>
      </c>
      <c r="C165" s="777" t="s">
        <v>123</v>
      </c>
      <c r="D165" s="764" t="s">
        <v>124</v>
      </c>
      <c r="E165" s="739">
        <v>54228.68</v>
      </c>
      <c r="F165" s="809">
        <v>2025</v>
      </c>
      <c r="G165" s="738">
        <v>53399.42</v>
      </c>
      <c r="H165" s="609">
        <v>2026</v>
      </c>
    </row>
    <row r="166" spans="1:9" ht="16.2" thickBot="1" x14ac:dyDescent="0.35">
      <c r="B166" s="734" t="s">
        <v>122</v>
      </c>
      <c r="C166" s="777" t="s">
        <v>125</v>
      </c>
      <c r="D166" s="764" t="s">
        <v>126</v>
      </c>
      <c r="E166" s="739">
        <v>56895.55</v>
      </c>
      <c r="F166" s="809">
        <v>2025</v>
      </c>
      <c r="G166" s="738">
        <v>56067.3</v>
      </c>
      <c r="H166" s="609">
        <v>2026</v>
      </c>
    </row>
    <row r="167" spans="1:9" s="813" customFormat="1" ht="63" thickBot="1" x14ac:dyDescent="0.35">
      <c r="A167" s="812"/>
      <c r="B167" s="792" t="s">
        <v>1262</v>
      </c>
      <c r="C167" s="12" t="s">
        <v>1185</v>
      </c>
      <c r="D167" s="12" t="s">
        <v>1186</v>
      </c>
      <c r="E167" s="711" t="s">
        <v>1187</v>
      </c>
      <c r="F167" s="712" t="s">
        <v>26</v>
      </c>
      <c r="G167" s="730" t="s">
        <v>1188</v>
      </c>
      <c r="H167" s="731" t="s">
        <v>27</v>
      </c>
    </row>
    <row r="168" spans="1:9" s="815" customFormat="1" x14ac:dyDescent="0.3">
      <c r="A168" s="814"/>
      <c r="B168" s="716" t="s">
        <v>1263</v>
      </c>
      <c r="C168" s="716" t="s">
        <v>565</v>
      </c>
      <c r="D168" s="732" t="s">
        <v>566</v>
      </c>
      <c r="E168" s="733">
        <v>44225.5</v>
      </c>
      <c r="F168" s="793">
        <v>2025</v>
      </c>
      <c r="G168" s="720">
        <v>43384.17</v>
      </c>
      <c r="H168" s="721">
        <v>2026</v>
      </c>
    </row>
    <row r="169" spans="1:9" x14ac:dyDescent="0.3">
      <c r="B169" s="734" t="s">
        <v>1263</v>
      </c>
      <c r="C169" s="734" t="s">
        <v>565</v>
      </c>
      <c r="D169" s="735" t="s">
        <v>567</v>
      </c>
      <c r="E169" s="736">
        <v>41820</v>
      </c>
      <c r="F169" s="795">
        <v>2025</v>
      </c>
      <c r="G169" s="720">
        <v>43384.17</v>
      </c>
      <c r="H169" s="609">
        <v>2026</v>
      </c>
    </row>
    <row r="170" spans="1:9" x14ac:dyDescent="0.3">
      <c r="B170" s="734" t="s">
        <v>1263</v>
      </c>
      <c r="C170" s="734" t="s">
        <v>565</v>
      </c>
      <c r="D170" s="735" t="s">
        <v>568</v>
      </c>
      <c r="E170" s="736">
        <v>45033</v>
      </c>
      <c r="F170" s="795">
        <v>2025</v>
      </c>
      <c r="G170" s="738"/>
      <c r="H170" s="609"/>
    </row>
    <row r="171" spans="1:9" x14ac:dyDescent="0.3">
      <c r="B171" s="779"/>
      <c r="C171" s="745" t="s">
        <v>6</v>
      </c>
      <c r="D171" s="746"/>
      <c r="E171" s="780"/>
      <c r="F171" s="748"/>
      <c r="G171" s="749"/>
      <c r="H171" s="745"/>
    </row>
    <row r="172" spans="1:9" x14ac:dyDescent="0.3">
      <c r="B172" s="510" t="s">
        <v>1264</v>
      </c>
      <c r="C172" s="510" t="s">
        <v>570</v>
      </c>
      <c r="D172" s="760" t="s">
        <v>571</v>
      </c>
      <c r="E172" s="816">
        <v>45689.82</v>
      </c>
      <c r="F172" s="795">
        <v>2025</v>
      </c>
      <c r="G172" s="738"/>
      <c r="H172" s="609"/>
      <c r="I172" s="722" t="s">
        <v>1265</v>
      </c>
    </row>
    <row r="173" spans="1:9" x14ac:dyDescent="0.3">
      <c r="B173" s="510" t="s">
        <v>1266</v>
      </c>
      <c r="C173" s="510" t="s">
        <v>893</v>
      </c>
      <c r="D173" s="760" t="s">
        <v>894</v>
      </c>
      <c r="E173" s="816">
        <v>44358.93</v>
      </c>
      <c r="F173" s="795">
        <v>2025</v>
      </c>
      <c r="G173" s="738"/>
      <c r="H173" s="609"/>
      <c r="I173" s="722" t="s">
        <v>1267</v>
      </c>
    </row>
    <row r="174" spans="1:9" x14ac:dyDescent="0.3">
      <c r="B174" s="510" t="s">
        <v>1264</v>
      </c>
      <c r="C174" s="510" t="s">
        <v>570</v>
      </c>
      <c r="D174" s="760" t="s">
        <v>571</v>
      </c>
      <c r="E174" s="816">
        <v>45689.82</v>
      </c>
      <c r="F174" s="795">
        <v>2025</v>
      </c>
      <c r="G174" s="738"/>
      <c r="H174" s="609"/>
    </row>
    <row r="175" spans="1:9" x14ac:dyDescent="0.3">
      <c r="B175" s="779"/>
      <c r="C175" s="745" t="s">
        <v>6</v>
      </c>
      <c r="D175" s="746"/>
      <c r="E175" s="780"/>
      <c r="F175" s="748"/>
      <c r="G175" s="749"/>
      <c r="H175" s="745"/>
    </row>
    <row r="176" spans="1:9" x14ac:dyDescent="0.3">
      <c r="B176" s="510" t="s">
        <v>1268</v>
      </c>
      <c r="C176" s="510" t="s">
        <v>897</v>
      </c>
      <c r="D176" s="760" t="s">
        <v>898</v>
      </c>
      <c r="E176" s="816">
        <v>54611.26</v>
      </c>
      <c r="F176" s="795">
        <v>2025</v>
      </c>
      <c r="G176" s="738"/>
      <c r="H176" s="609"/>
    </row>
    <row r="177" spans="1:8" x14ac:dyDescent="0.3">
      <c r="B177" s="779"/>
      <c r="C177" s="745" t="s">
        <v>6</v>
      </c>
      <c r="D177" s="746"/>
      <c r="E177" s="780"/>
      <c r="F177" s="748"/>
      <c r="G177" s="749"/>
      <c r="H177" s="745"/>
    </row>
    <row r="178" spans="1:8" s="821" customFormat="1" ht="16.2" thickBot="1" x14ac:dyDescent="0.35">
      <c r="A178" s="817"/>
      <c r="B178" s="515" t="s">
        <v>1268</v>
      </c>
      <c r="C178" s="515" t="s">
        <v>899</v>
      </c>
      <c r="D178" s="762" t="s">
        <v>900</v>
      </c>
      <c r="E178" s="818">
        <v>58440.11</v>
      </c>
      <c r="F178" s="819">
        <v>2025</v>
      </c>
      <c r="G178" s="820"/>
      <c r="H178" s="728"/>
    </row>
    <row r="179" spans="1:8" s="813" customFormat="1" ht="63" thickBot="1" x14ac:dyDescent="0.35">
      <c r="A179" s="812"/>
      <c r="B179" s="792" t="s">
        <v>477</v>
      </c>
      <c r="C179" s="12" t="s">
        <v>1185</v>
      </c>
      <c r="D179" s="12" t="s">
        <v>1186</v>
      </c>
      <c r="E179" s="711" t="s">
        <v>1187</v>
      </c>
      <c r="F179" s="712" t="s">
        <v>26</v>
      </c>
      <c r="G179" s="730" t="s">
        <v>1188</v>
      </c>
      <c r="H179" s="731" t="s">
        <v>27</v>
      </c>
    </row>
    <row r="180" spans="1:8" s="815" customFormat="1" x14ac:dyDescent="0.3">
      <c r="A180" s="814"/>
      <c r="B180" s="822" t="s">
        <v>1269</v>
      </c>
      <c r="C180" s="823" t="s">
        <v>565</v>
      </c>
      <c r="D180" s="806" t="s">
        <v>903</v>
      </c>
      <c r="E180" s="733">
        <v>44225.5</v>
      </c>
      <c r="F180" s="793">
        <v>2025</v>
      </c>
      <c r="G180" s="720">
        <v>43384.17</v>
      </c>
      <c r="H180" s="721">
        <v>2026</v>
      </c>
    </row>
    <row r="181" spans="1:8" x14ac:dyDescent="0.3">
      <c r="B181" s="779"/>
      <c r="C181" s="745" t="s">
        <v>6</v>
      </c>
      <c r="D181" s="746"/>
      <c r="E181" s="780"/>
      <c r="F181" s="748"/>
      <c r="G181" s="749"/>
      <c r="H181" s="745"/>
    </row>
    <row r="182" spans="1:8" ht="15.75" customHeight="1" x14ac:dyDescent="0.3">
      <c r="B182" s="734" t="s">
        <v>478</v>
      </c>
      <c r="C182" s="734" t="s">
        <v>373</v>
      </c>
      <c r="D182" s="735" t="s">
        <v>1270</v>
      </c>
      <c r="E182" s="736" t="s">
        <v>1271</v>
      </c>
      <c r="F182" s="793">
        <v>2025</v>
      </c>
      <c r="G182" s="824">
        <v>44882.94</v>
      </c>
      <c r="H182" s="757">
        <v>2026</v>
      </c>
    </row>
    <row r="183" spans="1:8" x14ac:dyDescent="0.3">
      <c r="B183" s="734" t="s">
        <v>478</v>
      </c>
      <c r="C183" s="734" t="s">
        <v>375</v>
      </c>
      <c r="D183" s="735" t="s">
        <v>1272</v>
      </c>
      <c r="E183" s="736" t="s">
        <v>1271</v>
      </c>
      <c r="F183" s="793">
        <v>2025</v>
      </c>
      <c r="G183" s="738">
        <v>47086.85</v>
      </c>
      <c r="H183" s="609">
        <v>2026</v>
      </c>
    </row>
    <row r="184" spans="1:8" x14ac:dyDescent="0.3">
      <c r="B184" s="734" t="s">
        <v>478</v>
      </c>
      <c r="C184" s="734" t="s">
        <v>375</v>
      </c>
      <c r="D184" s="735" t="s">
        <v>1272</v>
      </c>
      <c r="E184" s="736" t="s">
        <v>1271</v>
      </c>
      <c r="F184" s="793">
        <v>2025</v>
      </c>
      <c r="G184" s="738"/>
      <c r="H184" s="609"/>
    </row>
    <row r="185" spans="1:8" ht="15.75" customHeight="1" x14ac:dyDescent="0.3">
      <c r="B185" s="734" t="s">
        <v>478</v>
      </c>
      <c r="C185" s="734" t="s">
        <v>377</v>
      </c>
      <c r="D185" s="735" t="s">
        <v>1273</v>
      </c>
      <c r="E185" s="736" t="s">
        <v>1271</v>
      </c>
      <c r="F185" s="793">
        <v>2025</v>
      </c>
      <c r="G185" s="738">
        <v>48005.65</v>
      </c>
      <c r="H185" s="609">
        <v>2026</v>
      </c>
    </row>
    <row r="186" spans="1:8" s="223" customFormat="1" ht="15.75" customHeight="1" x14ac:dyDescent="0.3">
      <c r="A186" s="825"/>
      <c r="B186" s="734" t="s">
        <v>478</v>
      </c>
      <c r="C186" s="734" t="s">
        <v>379</v>
      </c>
      <c r="D186" s="735" t="s">
        <v>1274</v>
      </c>
      <c r="E186" s="736" t="s">
        <v>1271</v>
      </c>
      <c r="F186" s="793">
        <v>2025</v>
      </c>
      <c r="G186" s="738">
        <v>49107.6</v>
      </c>
      <c r="H186" s="609">
        <v>2026</v>
      </c>
    </row>
    <row r="187" spans="1:8" s="223" customFormat="1" ht="15.75" customHeight="1" x14ac:dyDescent="0.3">
      <c r="A187" s="825"/>
      <c r="B187" s="826" t="s">
        <v>478</v>
      </c>
      <c r="C187" s="827" t="s">
        <v>419</v>
      </c>
      <c r="D187" s="806" t="s">
        <v>1275</v>
      </c>
      <c r="E187" s="736" t="s">
        <v>1271</v>
      </c>
      <c r="F187" s="793">
        <v>2025</v>
      </c>
      <c r="G187" s="744">
        <v>43936.67</v>
      </c>
      <c r="H187" s="609">
        <v>2026</v>
      </c>
    </row>
    <row r="188" spans="1:8" s="223" customFormat="1" ht="15.75" customHeight="1" x14ac:dyDescent="0.3">
      <c r="A188" s="825"/>
      <c r="B188" s="734" t="s">
        <v>478</v>
      </c>
      <c r="C188" s="734" t="s">
        <v>421</v>
      </c>
      <c r="D188" s="735" t="s">
        <v>1276</v>
      </c>
      <c r="E188" s="736" t="s">
        <v>1271</v>
      </c>
      <c r="F188" s="793">
        <v>2025</v>
      </c>
      <c r="G188" s="738">
        <v>42452.14</v>
      </c>
      <c r="H188" s="609">
        <v>2026</v>
      </c>
    </row>
    <row r="189" spans="1:8" x14ac:dyDescent="0.3">
      <c r="B189" s="779"/>
      <c r="C189" s="745" t="s">
        <v>6</v>
      </c>
      <c r="D189" s="746"/>
      <c r="E189" s="780"/>
      <c r="F189" s="748"/>
      <c r="G189" s="749"/>
      <c r="H189" s="745"/>
    </row>
    <row r="190" spans="1:8" s="223" customFormat="1" ht="15.75" customHeight="1" x14ac:dyDescent="0.3">
      <c r="A190" s="825"/>
      <c r="B190" s="734" t="s">
        <v>1266</v>
      </c>
      <c r="C190" s="734" t="s">
        <v>930</v>
      </c>
      <c r="D190" s="828" t="s">
        <v>931</v>
      </c>
      <c r="E190" s="816">
        <v>44358.93</v>
      </c>
      <c r="F190" s="793">
        <v>2025</v>
      </c>
      <c r="G190" s="750"/>
      <c r="H190" s="781"/>
    </row>
    <row r="191" spans="1:8" x14ac:dyDescent="0.3">
      <c r="B191" s="779"/>
      <c r="C191" s="745" t="s">
        <v>6</v>
      </c>
      <c r="D191" s="746"/>
      <c r="E191" s="780"/>
      <c r="F191" s="748"/>
      <c r="G191" s="749"/>
      <c r="H191" s="745"/>
    </row>
    <row r="192" spans="1:8" s="223" customFormat="1" ht="15.75" customHeight="1" x14ac:dyDescent="0.3">
      <c r="A192" s="825"/>
      <c r="B192" s="734" t="s">
        <v>1277</v>
      </c>
      <c r="C192" s="734" t="s">
        <v>906</v>
      </c>
      <c r="D192" s="828" t="s">
        <v>907</v>
      </c>
      <c r="E192" s="816">
        <v>42969.3</v>
      </c>
      <c r="F192" s="793">
        <v>2025</v>
      </c>
      <c r="G192" s="750"/>
      <c r="H192" s="781"/>
    </row>
    <row r="193" spans="1:8" x14ac:dyDescent="0.3">
      <c r="B193" s="779"/>
      <c r="C193" s="745" t="s">
        <v>6</v>
      </c>
      <c r="D193" s="746"/>
      <c r="E193" s="780"/>
      <c r="F193" s="748"/>
      <c r="G193" s="749"/>
      <c r="H193" s="745"/>
    </row>
    <row r="194" spans="1:8" s="223" customFormat="1" ht="15.75" customHeight="1" x14ac:dyDescent="0.3">
      <c r="A194" s="825"/>
      <c r="B194" s="734" t="s">
        <v>1095</v>
      </c>
      <c r="C194" s="734" t="s">
        <v>936</v>
      </c>
      <c r="D194" s="828" t="s">
        <v>937</v>
      </c>
      <c r="E194" s="736">
        <v>34582.79</v>
      </c>
      <c r="F194" s="793">
        <v>2025</v>
      </c>
      <c r="G194" s="750"/>
      <c r="H194" s="781"/>
    </row>
    <row r="195" spans="1:8" s="223" customFormat="1" ht="15.75" customHeight="1" x14ac:dyDescent="0.3">
      <c r="A195" s="825"/>
      <c r="B195" s="734" t="s">
        <v>1095</v>
      </c>
      <c r="C195" s="734" t="s">
        <v>938</v>
      </c>
      <c r="D195" s="828" t="s">
        <v>939</v>
      </c>
      <c r="E195" s="736">
        <v>37513.19</v>
      </c>
      <c r="F195" s="793">
        <v>2025</v>
      </c>
      <c r="G195" s="750"/>
      <c r="H195" s="781"/>
    </row>
    <row r="196" spans="1:8" x14ac:dyDescent="0.3">
      <c r="B196" s="779"/>
      <c r="C196" s="745" t="s">
        <v>6</v>
      </c>
      <c r="D196" s="746"/>
      <c r="E196" s="780"/>
      <c r="F196" s="748"/>
      <c r="G196" s="749"/>
      <c r="H196" s="745"/>
    </row>
    <row r="197" spans="1:8" x14ac:dyDescent="0.3">
      <c r="B197" s="510"/>
      <c r="C197" s="510"/>
      <c r="D197" s="760"/>
    </row>
    <row r="198" spans="1:8" x14ac:dyDescent="0.3">
      <c r="B198" s="510"/>
      <c r="C198" s="510"/>
      <c r="D198" s="760"/>
    </row>
    <row r="199" spans="1:8" x14ac:dyDescent="0.3">
      <c r="B199" s="510"/>
      <c r="C199" s="510"/>
      <c r="D199" s="760"/>
    </row>
    <row r="200" spans="1:8" x14ac:dyDescent="0.3">
      <c r="C200" s="510"/>
      <c r="D200" s="760"/>
    </row>
    <row r="201" spans="1:8" x14ac:dyDescent="0.3">
      <c r="B201" s="830"/>
    </row>
    <row r="202" spans="1:8" x14ac:dyDescent="0.3">
      <c r="B202" s="830"/>
      <c r="C202" s="830"/>
      <c r="D202" s="831"/>
      <c r="E202" s="832"/>
    </row>
    <row r="203" spans="1:8" x14ac:dyDescent="0.3">
      <c r="B203" s="830"/>
      <c r="C203" s="830"/>
      <c r="D203" s="831"/>
      <c r="E203" s="832"/>
    </row>
    <row r="204" spans="1:8" x14ac:dyDescent="0.3">
      <c r="B204" s="830"/>
      <c r="C204" s="830"/>
      <c r="D204" s="831"/>
      <c r="E204" s="832"/>
    </row>
  </sheetData>
  <mergeCells count="7">
    <mergeCell ref="G83:H83"/>
    <mergeCell ref="D1:H1"/>
    <mergeCell ref="E2:F2"/>
    <mergeCell ref="G2:H2"/>
    <mergeCell ref="G78:H78"/>
    <mergeCell ref="G79:H79"/>
    <mergeCell ref="G82:H8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F85B-B23E-4ED0-9D1C-A6AC900921F5}">
  <dimension ref="A1:I350"/>
  <sheetViews>
    <sheetView workbookViewId="0">
      <selection sqref="A1:XFD1048576"/>
    </sheetView>
  </sheetViews>
  <sheetFormatPr defaultRowHeight="14.4" x14ac:dyDescent="0.3"/>
  <cols>
    <col min="1" max="1" width="4.44140625" customWidth="1"/>
    <col min="2" max="2" width="36.5546875" bestFit="1" customWidth="1"/>
    <col min="3" max="3" width="12.109375" bestFit="1" customWidth="1"/>
    <col min="4" max="4" width="83.33203125" bestFit="1" customWidth="1"/>
    <col min="5" max="5" width="14.109375" customWidth="1"/>
    <col min="6" max="6" width="8.6640625" bestFit="1" customWidth="1"/>
    <col min="7" max="7" width="14.109375" customWidth="1"/>
    <col min="8" max="8" width="8.6640625" bestFit="1" customWidth="1"/>
    <col min="9" max="9" width="2.44140625" customWidth="1"/>
  </cols>
  <sheetData>
    <row r="1" spans="2:8" ht="24" thickBot="1" x14ac:dyDescent="0.35">
      <c r="B1" s="434" t="s">
        <v>0</v>
      </c>
      <c r="C1" s="435"/>
      <c r="D1" s="436" t="s">
        <v>1097</v>
      </c>
      <c r="E1" s="4"/>
      <c r="F1" s="437"/>
      <c r="G1" s="4"/>
      <c r="H1" s="437"/>
    </row>
    <row r="2" spans="2:8" ht="36.75" customHeight="1" thickBot="1" x14ac:dyDescent="0.35">
      <c r="B2" s="438" t="s">
        <v>129</v>
      </c>
      <c r="C2" s="439"/>
      <c r="D2" s="440"/>
      <c r="E2" s="680" t="s">
        <v>129</v>
      </c>
      <c r="F2" s="681"/>
      <c r="G2" s="682" t="s">
        <v>129</v>
      </c>
      <c r="H2" s="681"/>
    </row>
    <row r="3" spans="2:8" ht="54.6" hidden="1" thickBot="1" x14ac:dyDescent="0.35">
      <c r="B3" s="441" t="s">
        <v>1</v>
      </c>
      <c r="C3" s="442" t="s">
        <v>2</v>
      </c>
      <c r="D3" s="442" t="s">
        <v>3</v>
      </c>
      <c r="E3" s="442" t="s">
        <v>4</v>
      </c>
      <c r="F3" s="443" t="s">
        <v>26</v>
      </c>
      <c r="G3" s="442" t="s">
        <v>4</v>
      </c>
      <c r="H3" s="443" t="s">
        <v>27</v>
      </c>
    </row>
    <row r="4" spans="2:8" ht="31.8" hidden="1" thickBot="1" x14ac:dyDescent="0.35">
      <c r="B4" s="444" t="s">
        <v>11</v>
      </c>
      <c r="C4" s="445"/>
      <c r="D4" s="445"/>
      <c r="E4" s="446"/>
      <c r="F4" s="446"/>
      <c r="G4" s="446"/>
      <c r="H4" s="446"/>
    </row>
    <row r="5" spans="2:8" ht="16.2" hidden="1" thickBot="1" x14ac:dyDescent="0.35">
      <c r="B5" s="447" t="s">
        <v>10</v>
      </c>
      <c r="C5" s="15"/>
      <c r="D5" s="16"/>
      <c r="E5" s="17"/>
      <c r="F5" s="18"/>
      <c r="G5" s="17"/>
      <c r="H5" s="18"/>
    </row>
    <row r="6" spans="2:8" ht="16.2" hidden="1" thickBot="1" x14ac:dyDescent="0.35">
      <c r="B6" s="19"/>
      <c r="C6" s="20"/>
      <c r="D6" s="21"/>
      <c r="E6" s="22"/>
      <c r="F6" s="23">
        <v>2023</v>
      </c>
      <c r="G6" s="22">
        <v>46101.78</v>
      </c>
      <c r="H6" s="23"/>
    </row>
    <row r="7" spans="2:8" ht="16.2" hidden="1" thickBot="1" x14ac:dyDescent="0.35">
      <c r="B7" s="19"/>
      <c r="C7" s="24"/>
      <c r="D7" s="25"/>
      <c r="E7" s="22"/>
      <c r="F7" s="23">
        <v>2023</v>
      </c>
      <c r="G7" s="22">
        <v>49155.22</v>
      </c>
      <c r="H7" s="23"/>
    </row>
    <row r="8" spans="2:8" ht="16.2" hidden="1" thickBot="1" x14ac:dyDescent="0.35">
      <c r="B8" s="19"/>
      <c r="C8" s="24"/>
      <c r="D8" s="25"/>
      <c r="E8" s="22"/>
      <c r="F8" s="23">
        <v>2023</v>
      </c>
      <c r="G8" s="22">
        <v>63404.58</v>
      </c>
      <c r="H8" s="23"/>
    </row>
    <row r="9" spans="2:8" ht="16.2" hidden="1" thickBot="1" x14ac:dyDescent="0.35">
      <c r="B9" s="244"/>
      <c r="C9" s="15"/>
      <c r="D9" s="16"/>
      <c r="E9" s="17"/>
      <c r="F9" s="18"/>
      <c r="G9" s="17"/>
      <c r="H9" s="18"/>
    </row>
    <row r="10" spans="2:8" ht="16.2" hidden="1" thickBot="1" x14ac:dyDescent="0.35">
      <c r="B10" s="19"/>
      <c r="C10" s="24"/>
      <c r="D10" s="25"/>
      <c r="E10" s="22"/>
      <c r="F10" s="23"/>
      <c r="G10" s="22"/>
      <c r="H10" s="23"/>
    </row>
    <row r="11" spans="2:8" ht="16.2" hidden="1" thickBot="1" x14ac:dyDescent="0.35">
      <c r="B11" s="19"/>
      <c r="C11" s="24"/>
      <c r="D11" s="25"/>
      <c r="E11" s="22"/>
      <c r="F11" s="23"/>
      <c r="G11" s="22"/>
      <c r="H11" s="23"/>
    </row>
    <row r="12" spans="2:8" ht="16.2" hidden="1" thickBot="1" x14ac:dyDescent="0.35">
      <c r="B12" s="244"/>
      <c r="C12" s="15"/>
      <c r="D12" s="16"/>
      <c r="E12" s="17"/>
      <c r="F12" s="18"/>
      <c r="G12" s="17"/>
      <c r="H12" s="18"/>
    </row>
    <row r="13" spans="2:8" ht="16.2" hidden="1" thickBot="1" x14ac:dyDescent="0.35">
      <c r="B13" s="19"/>
      <c r="C13" s="24"/>
      <c r="D13" s="25"/>
      <c r="E13" s="22"/>
      <c r="F13" s="23"/>
      <c r="G13" s="22"/>
      <c r="H13" s="23"/>
    </row>
    <row r="14" spans="2:8" ht="16.2" hidden="1" thickBot="1" x14ac:dyDescent="0.35">
      <c r="B14" s="19"/>
      <c r="C14" s="24"/>
      <c r="D14" s="25"/>
      <c r="E14" s="22"/>
      <c r="F14" s="23"/>
      <c r="G14" s="22"/>
      <c r="H14" s="23"/>
    </row>
    <row r="15" spans="2:8" ht="16.2" hidden="1" thickBot="1" x14ac:dyDescent="0.35">
      <c r="B15" s="19"/>
      <c r="C15" s="24"/>
      <c r="D15" s="25"/>
      <c r="E15" s="22"/>
      <c r="F15" s="23"/>
      <c r="G15" s="22"/>
      <c r="H15" s="23"/>
    </row>
    <row r="16" spans="2:8" ht="16.2" hidden="1" thickBot="1" x14ac:dyDescent="0.35">
      <c r="B16" s="19"/>
      <c r="C16" s="24"/>
      <c r="D16" s="25"/>
      <c r="E16" s="22"/>
      <c r="F16" s="23"/>
      <c r="G16" s="22"/>
      <c r="H16" s="23"/>
    </row>
    <row r="17" spans="2:8" ht="16.2" hidden="1" thickBot="1" x14ac:dyDescent="0.35">
      <c r="B17" s="19"/>
      <c r="C17" s="24"/>
      <c r="D17" s="25"/>
      <c r="E17" s="22"/>
      <c r="F17" s="23"/>
      <c r="G17" s="22"/>
      <c r="H17" s="23"/>
    </row>
    <row r="18" spans="2:8" ht="16.2" hidden="1" thickBot="1" x14ac:dyDescent="0.35">
      <c r="B18" s="19"/>
      <c r="C18" s="24"/>
      <c r="D18" s="25"/>
      <c r="E18" s="22"/>
      <c r="F18" s="23"/>
      <c r="G18" s="22"/>
      <c r="H18" s="23"/>
    </row>
    <row r="19" spans="2:8" ht="31.8" hidden="1" thickBot="1" x14ac:dyDescent="0.35">
      <c r="B19" s="444" t="s">
        <v>23</v>
      </c>
      <c r="C19" s="445"/>
      <c r="D19" s="445"/>
      <c r="E19" s="446"/>
      <c r="F19" s="446"/>
      <c r="G19" s="446"/>
      <c r="H19" s="446"/>
    </row>
    <row r="20" spans="2:8" ht="16.2" hidden="1" thickBot="1" x14ac:dyDescent="0.35">
      <c r="B20" s="244"/>
      <c r="C20" s="15"/>
      <c r="D20" s="16"/>
      <c r="E20" s="26"/>
      <c r="F20" s="18"/>
      <c r="G20" s="26"/>
      <c r="H20" s="18"/>
    </row>
    <row r="21" spans="2:8" ht="16.2" hidden="1" thickBot="1" x14ac:dyDescent="0.35">
      <c r="B21" s="19"/>
      <c r="C21" s="27"/>
      <c r="D21" s="249"/>
      <c r="E21" s="29"/>
      <c r="F21" s="23"/>
      <c r="G21" s="448" t="s">
        <v>7</v>
      </c>
      <c r="H21" s="23"/>
    </row>
    <row r="22" spans="2:8" ht="16.2" hidden="1" thickBot="1" x14ac:dyDescent="0.35">
      <c r="B22" s="19"/>
      <c r="C22" s="30"/>
      <c r="D22" s="249"/>
      <c r="E22" s="29"/>
      <c r="F22" s="23"/>
      <c r="G22" s="448" t="s">
        <v>7</v>
      </c>
      <c r="H22" s="23"/>
    </row>
    <row r="23" spans="2:8" ht="16.2" hidden="1" thickBot="1" x14ac:dyDescent="0.35">
      <c r="B23" s="19"/>
      <c r="C23" s="30"/>
      <c r="D23" s="249"/>
      <c r="E23" s="29"/>
      <c r="F23" s="23"/>
      <c r="G23" s="448" t="s">
        <v>7</v>
      </c>
      <c r="H23" s="23"/>
    </row>
    <row r="24" spans="2:8" ht="16.2" hidden="1" thickBot="1" x14ac:dyDescent="0.35">
      <c r="B24" s="31"/>
      <c r="C24" s="32"/>
      <c r="D24" s="249"/>
      <c r="E24" s="29"/>
      <c r="F24" s="23"/>
      <c r="G24" s="448" t="s">
        <v>7</v>
      </c>
      <c r="H24" s="23"/>
    </row>
    <row r="25" spans="2:8" ht="16.2" hidden="1" thickBot="1" x14ac:dyDescent="0.35">
      <c r="B25" s="19"/>
      <c r="C25" s="33"/>
      <c r="D25" s="249"/>
      <c r="E25" s="34"/>
      <c r="F25" s="23"/>
      <c r="G25" s="448" t="s">
        <v>7</v>
      </c>
      <c r="H25" s="23"/>
    </row>
    <row r="26" spans="2:8" ht="16.2" hidden="1" thickBot="1" x14ac:dyDescent="0.35">
      <c r="B26" s="244"/>
      <c r="C26" s="15"/>
      <c r="D26" s="16"/>
      <c r="E26" s="17"/>
      <c r="F26" s="18"/>
      <c r="G26" s="17"/>
      <c r="H26" s="18"/>
    </row>
    <row r="27" spans="2:8" ht="16.2" hidden="1" thickBot="1" x14ac:dyDescent="0.35">
      <c r="B27" s="19"/>
      <c r="C27" s="24"/>
      <c r="D27" s="25"/>
      <c r="E27" s="22"/>
      <c r="F27" s="23"/>
      <c r="G27" s="22"/>
      <c r="H27" s="23"/>
    </row>
    <row r="28" spans="2:8" ht="16.2" hidden="1" thickBot="1" x14ac:dyDescent="0.35">
      <c r="B28" s="19"/>
      <c r="C28" s="24"/>
      <c r="D28" s="25"/>
      <c r="E28" s="22"/>
      <c r="F28" s="23"/>
      <c r="G28" s="22"/>
      <c r="H28" s="23"/>
    </row>
    <row r="29" spans="2:8" ht="16.2" hidden="1" thickBot="1" x14ac:dyDescent="0.35">
      <c r="B29" s="244"/>
      <c r="C29" s="15"/>
      <c r="D29" s="16"/>
      <c r="E29" s="17"/>
      <c r="F29" s="18"/>
      <c r="G29" s="17"/>
      <c r="H29" s="18"/>
    </row>
    <row r="30" spans="2:8" ht="16.2" hidden="1" thickBot="1" x14ac:dyDescent="0.35">
      <c r="B30" s="19"/>
      <c r="C30" s="24"/>
      <c r="D30" s="25"/>
      <c r="E30" s="22"/>
      <c r="F30" s="23"/>
      <c r="G30" s="22"/>
      <c r="H30" s="23"/>
    </row>
    <row r="31" spans="2:8" ht="16.2" hidden="1" thickBot="1" x14ac:dyDescent="0.35">
      <c r="B31" s="19"/>
      <c r="C31" s="24"/>
      <c r="D31" s="25"/>
      <c r="E31" s="22"/>
      <c r="F31" s="23"/>
      <c r="G31" s="22"/>
      <c r="H31" s="23"/>
    </row>
    <row r="32" spans="2:8" ht="16.2" hidden="1" thickBot="1" x14ac:dyDescent="0.35">
      <c r="B32" s="19"/>
      <c r="C32" s="24"/>
      <c r="D32" s="25"/>
      <c r="E32" s="22"/>
      <c r="F32" s="23"/>
      <c r="G32" s="22"/>
      <c r="H32" s="23"/>
    </row>
    <row r="33" spans="2:8" ht="16.2" hidden="1" thickBot="1" x14ac:dyDescent="0.35">
      <c r="B33" s="19"/>
      <c r="C33" s="24"/>
      <c r="D33" s="25"/>
      <c r="E33" s="22"/>
      <c r="F33" s="23"/>
      <c r="G33" s="22"/>
      <c r="H33" s="23"/>
    </row>
    <row r="34" spans="2:8" ht="16.2" hidden="1" thickBot="1" x14ac:dyDescent="0.35">
      <c r="B34" s="244"/>
      <c r="C34" s="15"/>
      <c r="D34" s="16"/>
      <c r="E34" s="17"/>
      <c r="F34" s="18"/>
      <c r="G34" s="17"/>
      <c r="H34" s="18"/>
    </row>
    <row r="35" spans="2:8" ht="16.2" hidden="1" thickBot="1" x14ac:dyDescent="0.35">
      <c r="B35" s="19"/>
      <c r="C35" s="24"/>
      <c r="D35" s="25"/>
      <c r="E35" s="22"/>
      <c r="F35" s="23"/>
      <c r="G35" s="22"/>
      <c r="H35" s="23"/>
    </row>
    <row r="36" spans="2:8" ht="54.6" thickBot="1" x14ac:dyDescent="0.35">
      <c r="B36" s="443" t="s">
        <v>956</v>
      </c>
      <c r="C36" s="442" t="s">
        <v>2</v>
      </c>
      <c r="D36" s="442" t="s">
        <v>3</v>
      </c>
      <c r="E36" s="442" t="str">
        <f>$E$3</f>
        <v>Contract Pricing</v>
      </c>
      <c r="F36" s="443" t="s">
        <v>26</v>
      </c>
      <c r="G36" s="442" t="str">
        <f>$E$3</f>
        <v>Contract Pricing</v>
      </c>
      <c r="H36" s="443" t="s">
        <v>27</v>
      </c>
    </row>
    <row r="37" spans="2:8" ht="15.6" x14ac:dyDescent="0.3">
      <c r="B37" s="244" t="s">
        <v>957</v>
      </c>
      <c r="C37" s="15"/>
      <c r="D37" s="16"/>
      <c r="E37" s="17"/>
      <c r="F37" s="18"/>
      <c r="G37" s="17"/>
      <c r="H37" s="18"/>
    </row>
    <row r="38" spans="2:8" ht="15.6" x14ac:dyDescent="0.3">
      <c r="B38" s="19"/>
      <c r="C38" s="53" t="s">
        <v>576</v>
      </c>
      <c r="D38" s="142" t="s">
        <v>958</v>
      </c>
      <c r="E38" s="422">
        <v>31757.27</v>
      </c>
      <c r="F38" s="423">
        <v>2025</v>
      </c>
      <c r="G38" s="422">
        <v>31980.45</v>
      </c>
      <c r="H38" s="423">
        <v>2026</v>
      </c>
    </row>
    <row r="39" spans="2:8" ht="15.6" x14ac:dyDescent="0.3">
      <c r="B39" s="19"/>
      <c r="C39" s="53" t="s">
        <v>959</v>
      </c>
      <c r="D39" s="142" t="s">
        <v>960</v>
      </c>
      <c r="E39" s="422">
        <v>36505.949999999997</v>
      </c>
      <c r="F39" s="423">
        <v>2025</v>
      </c>
      <c r="G39" s="422">
        <v>35348.379999999997</v>
      </c>
      <c r="H39" s="423">
        <v>2026</v>
      </c>
    </row>
    <row r="40" spans="2:8" ht="15.6" x14ac:dyDescent="0.3">
      <c r="B40" s="19"/>
      <c r="C40" s="53" t="s">
        <v>574</v>
      </c>
      <c r="D40" s="142" t="s">
        <v>961</v>
      </c>
      <c r="E40" s="422">
        <v>43866.54</v>
      </c>
      <c r="F40" s="423">
        <v>2025</v>
      </c>
      <c r="G40" s="422">
        <v>44728.71</v>
      </c>
      <c r="H40" s="423">
        <v>2026</v>
      </c>
    </row>
    <row r="41" spans="2:8" ht="15.6" x14ac:dyDescent="0.3">
      <c r="B41" s="19"/>
      <c r="C41" s="53" t="s">
        <v>962</v>
      </c>
      <c r="D41" s="142" t="s">
        <v>963</v>
      </c>
      <c r="E41" s="422">
        <v>48016.95</v>
      </c>
      <c r="F41" s="423">
        <v>2025</v>
      </c>
      <c r="G41" s="422">
        <v>48878.07</v>
      </c>
      <c r="H41" s="423">
        <v>2026</v>
      </c>
    </row>
    <row r="42" spans="2:8" ht="16.2" thickBot="1" x14ac:dyDescent="0.35">
      <c r="B42" s="19"/>
      <c r="C42" s="35"/>
      <c r="D42" s="36"/>
      <c r="E42" s="37"/>
      <c r="F42" s="38"/>
      <c r="G42" s="37"/>
      <c r="H42" s="38"/>
    </row>
    <row r="43" spans="2:8" ht="54.6" thickBot="1" x14ac:dyDescent="0.35">
      <c r="B43" s="443" t="s">
        <v>1098</v>
      </c>
      <c r="C43" s="442" t="s">
        <v>2</v>
      </c>
      <c r="D43" s="442" t="s">
        <v>3</v>
      </c>
      <c r="E43" s="442" t="str">
        <f>$E$3</f>
        <v>Contract Pricing</v>
      </c>
      <c r="F43" s="443" t="s">
        <v>26</v>
      </c>
      <c r="G43" s="442" t="str">
        <f>$E$3</f>
        <v>Contract Pricing</v>
      </c>
      <c r="H43" s="443" t="s">
        <v>27</v>
      </c>
    </row>
    <row r="44" spans="2:8" ht="15.6" x14ac:dyDescent="0.3">
      <c r="B44" s="449" t="s">
        <v>964</v>
      </c>
      <c r="C44" s="40" t="s">
        <v>6</v>
      </c>
      <c r="D44" s="16"/>
      <c r="E44" s="17"/>
      <c r="F44" s="41"/>
      <c r="G44" s="17"/>
      <c r="H44" s="41"/>
    </row>
    <row r="45" spans="2:8" ht="15.6" x14ac:dyDescent="0.3">
      <c r="B45" s="31"/>
      <c r="C45" s="129" t="s">
        <v>604</v>
      </c>
      <c r="D45" s="36" t="s">
        <v>965</v>
      </c>
      <c r="E45" s="37" t="s">
        <v>966</v>
      </c>
      <c r="F45" s="38">
        <v>2025</v>
      </c>
      <c r="G45" s="424">
        <v>36538.870000000003</v>
      </c>
      <c r="H45" s="38">
        <v>2026</v>
      </c>
    </row>
    <row r="46" spans="2:8" ht="15.6" x14ac:dyDescent="0.3">
      <c r="B46" s="31"/>
      <c r="C46" s="129" t="s">
        <v>606</v>
      </c>
      <c r="D46" s="36" t="s">
        <v>967</v>
      </c>
      <c r="E46" s="37" t="s">
        <v>966</v>
      </c>
      <c r="F46" s="38">
        <v>2025</v>
      </c>
      <c r="G46" s="424">
        <v>38363.870000000003</v>
      </c>
      <c r="H46" s="38">
        <v>2026</v>
      </c>
    </row>
    <row r="47" spans="2:8" ht="15.6" x14ac:dyDescent="0.3">
      <c r="B47" s="19"/>
      <c r="C47" s="129" t="s">
        <v>609</v>
      </c>
      <c r="D47" s="36" t="s">
        <v>968</v>
      </c>
      <c r="E47" s="37">
        <v>37305.599999999999</v>
      </c>
      <c r="F47" s="38">
        <v>2025</v>
      </c>
      <c r="G47" s="424">
        <v>38507.74</v>
      </c>
      <c r="H47" s="38">
        <v>2026</v>
      </c>
    </row>
    <row r="48" spans="2:8" ht="15.6" x14ac:dyDescent="0.3">
      <c r="B48" s="19" t="s">
        <v>6</v>
      </c>
      <c r="C48" s="129" t="s">
        <v>610</v>
      </c>
      <c r="D48" s="36" t="s">
        <v>969</v>
      </c>
      <c r="E48" s="37">
        <v>38229.800000000003</v>
      </c>
      <c r="F48" s="38">
        <v>2025</v>
      </c>
      <c r="G48" s="424">
        <v>40364.67</v>
      </c>
      <c r="H48" s="38">
        <v>2026</v>
      </c>
    </row>
    <row r="49" spans="2:8" ht="15.6" x14ac:dyDescent="0.3">
      <c r="B49" s="31"/>
      <c r="C49" s="113"/>
      <c r="D49" s="36"/>
      <c r="E49" s="37"/>
      <c r="F49" s="38"/>
      <c r="G49" s="448"/>
      <c r="H49" s="38"/>
    </row>
    <row r="50" spans="2:8" ht="15.6" x14ac:dyDescent="0.3">
      <c r="B50" s="31"/>
      <c r="C50" s="113"/>
      <c r="D50" s="36"/>
      <c r="E50" s="37"/>
      <c r="F50" s="38"/>
      <c r="G50" s="448"/>
      <c r="H50" s="38"/>
    </row>
    <row r="51" spans="2:8" ht="15.6" x14ac:dyDescent="0.3">
      <c r="B51" s="31"/>
      <c r="C51" s="113"/>
      <c r="D51" s="36"/>
      <c r="E51" s="44"/>
      <c r="F51" s="38"/>
      <c r="G51" s="448"/>
      <c r="H51" s="38"/>
    </row>
    <row r="52" spans="2:8" ht="15.6" x14ac:dyDescent="0.3">
      <c r="B52" s="450" t="s">
        <v>970</v>
      </c>
      <c r="C52" s="46"/>
      <c r="D52" s="47" t="s">
        <v>971</v>
      </c>
      <c r="E52" s="48"/>
      <c r="F52" s="49"/>
      <c r="G52" s="48"/>
      <c r="H52" s="49"/>
    </row>
    <row r="53" spans="2:8" ht="15.6" x14ac:dyDescent="0.3">
      <c r="B53" s="19"/>
      <c r="C53" s="35"/>
      <c r="D53" s="36"/>
      <c r="E53" s="37"/>
      <c r="F53" s="38"/>
      <c r="G53" s="37"/>
      <c r="H53" s="38"/>
    </row>
    <row r="54" spans="2:8" ht="16.2" thickBot="1" x14ac:dyDescent="0.35">
      <c r="B54" s="19"/>
      <c r="C54" s="35"/>
      <c r="D54" s="36"/>
      <c r="E54" s="37"/>
      <c r="F54" s="38"/>
      <c r="G54" s="37"/>
      <c r="H54" s="38"/>
    </row>
    <row r="55" spans="2:8" ht="16.2" hidden="1" thickBot="1" x14ac:dyDescent="0.35">
      <c r="B55" s="450"/>
      <c r="C55" s="50"/>
      <c r="D55" s="51"/>
      <c r="E55" s="48"/>
      <c r="F55" s="49"/>
      <c r="G55" s="48"/>
      <c r="H55" s="49"/>
    </row>
    <row r="56" spans="2:8" ht="16.2" hidden="1" thickBot="1" x14ac:dyDescent="0.35">
      <c r="B56" s="52"/>
      <c r="C56" s="27"/>
      <c r="D56" s="249"/>
      <c r="E56" s="37"/>
      <c r="F56" s="38"/>
      <c r="G56" s="448"/>
      <c r="H56" s="38"/>
    </row>
    <row r="57" spans="2:8" ht="16.2" hidden="1" thickBot="1" x14ac:dyDescent="0.35">
      <c r="B57" s="19"/>
      <c r="C57" s="30"/>
      <c r="D57" s="249"/>
      <c r="E57" s="37"/>
      <c r="F57" s="38"/>
      <c r="G57" s="448"/>
      <c r="H57" s="38"/>
    </row>
    <row r="58" spans="2:8" ht="16.2" hidden="1" thickBot="1" x14ac:dyDescent="0.35">
      <c r="B58" s="31"/>
      <c r="C58" s="32"/>
      <c r="D58" s="249"/>
      <c r="E58" s="37"/>
      <c r="F58" s="38"/>
      <c r="G58" s="448"/>
      <c r="H58" s="38"/>
    </row>
    <row r="59" spans="2:8" ht="16.2" hidden="1" thickBot="1" x14ac:dyDescent="0.35">
      <c r="B59" s="19"/>
      <c r="C59" s="53"/>
      <c r="D59" s="36"/>
      <c r="E59" s="37"/>
      <c r="F59" s="38"/>
      <c r="G59" s="37"/>
      <c r="H59" s="38"/>
    </row>
    <row r="60" spans="2:8" ht="16.2" hidden="1" thickBot="1" x14ac:dyDescent="0.35">
      <c r="B60" s="19"/>
      <c r="C60" s="54"/>
      <c r="D60" s="36"/>
      <c r="E60" s="37"/>
      <c r="F60" s="38"/>
      <c r="G60" s="37"/>
      <c r="H60" s="38"/>
    </row>
    <row r="61" spans="2:8" ht="16.2" hidden="1" thickBot="1" x14ac:dyDescent="0.35">
      <c r="B61" s="450"/>
      <c r="C61" s="50"/>
      <c r="D61" s="51"/>
      <c r="E61" s="48"/>
      <c r="F61" s="49"/>
      <c r="G61" s="48"/>
      <c r="H61" s="49"/>
    </row>
    <row r="62" spans="2:8" ht="16.2" hidden="1" thickBot="1" x14ac:dyDescent="0.35">
      <c r="B62" s="19"/>
      <c r="C62" s="35"/>
      <c r="D62" s="36"/>
      <c r="E62" s="37"/>
      <c r="F62" s="38"/>
      <c r="G62" s="37"/>
      <c r="H62" s="38"/>
    </row>
    <row r="63" spans="2:8" ht="16.2" hidden="1" thickBot="1" x14ac:dyDescent="0.35">
      <c r="B63" s="19"/>
      <c r="C63" s="35"/>
      <c r="D63" s="36"/>
      <c r="E63" s="37"/>
      <c r="F63" s="38"/>
      <c r="G63" s="37"/>
      <c r="H63" s="38"/>
    </row>
    <row r="64" spans="2:8" ht="16.2" hidden="1" thickBot="1" x14ac:dyDescent="0.35">
      <c r="B64" s="19"/>
      <c r="C64" s="35"/>
      <c r="D64" s="36"/>
      <c r="E64" s="37"/>
      <c r="F64" s="38"/>
      <c r="G64" s="37"/>
      <c r="H64" s="38"/>
    </row>
    <row r="65" spans="2:8" ht="16.2" hidden="1" thickBot="1" x14ac:dyDescent="0.35">
      <c r="B65" s="19"/>
      <c r="C65" s="35"/>
      <c r="D65" s="36"/>
      <c r="E65" s="37"/>
      <c r="F65" s="38"/>
      <c r="G65" s="37"/>
      <c r="H65" s="38"/>
    </row>
    <row r="66" spans="2:8" ht="16.2" hidden="1" thickBot="1" x14ac:dyDescent="0.35">
      <c r="B66" s="19"/>
      <c r="C66" s="35"/>
      <c r="D66" s="36"/>
      <c r="E66" s="37"/>
      <c r="F66" s="38"/>
      <c r="G66" s="37"/>
      <c r="H66" s="38"/>
    </row>
    <row r="67" spans="2:8" ht="16.2" hidden="1" thickBot="1" x14ac:dyDescent="0.35">
      <c r="B67" s="19"/>
      <c r="C67" s="35"/>
      <c r="D67" s="36"/>
      <c r="E67" s="37"/>
      <c r="F67" s="38"/>
      <c r="G67" s="37"/>
      <c r="H67" s="38"/>
    </row>
    <row r="68" spans="2:8" ht="16.2" hidden="1" thickBot="1" x14ac:dyDescent="0.35">
      <c r="B68" s="19"/>
      <c r="C68" s="35"/>
      <c r="D68" s="36"/>
      <c r="E68" s="37"/>
      <c r="F68" s="38"/>
      <c r="G68" s="37"/>
      <c r="H68" s="38"/>
    </row>
    <row r="69" spans="2:8" ht="16.2" hidden="1" thickBot="1" x14ac:dyDescent="0.35">
      <c r="B69" s="19"/>
      <c r="C69" s="55"/>
      <c r="D69" s="56"/>
      <c r="E69" s="37"/>
      <c r="F69" s="38"/>
      <c r="G69" s="37"/>
      <c r="H69" s="38"/>
    </row>
    <row r="70" spans="2:8" ht="16.2" hidden="1" thickBot="1" x14ac:dyDescent="0.35">
      <c r="B70" s="451"/>
      <c r="C70" s="58"/>
      <c r="D70" s="59"/>
      <c r="E70" s="48"/>
      <c r="F70" s="49"/>
      <c r="G70" s="48"/>
      <c r="H70" s="49"/>
    </row>
    <row r="71" spans="2:8" ht="16.2" hidden="1" thickBot="1" x14ac:dyDescent="0.35">
      <c r="B71" s="60"/>
      <c r="C71" s="61"/>
      <c r="D71" s="62"/>
      <c r="E71" s="63"/>
      <c r="F71" s="64"/>
      <c r="G71" s="63"/>
      <c r="H71" s="38"/>
    </row>
    <row r="72" spans="2:8" ht="54.6" hidden="1" thickBot="1" x14ac:dyDescent="0.35">
      <c r="B72" s="443" t="s">
        <v>1099</v>
      </c>
      <c r="C72" s="452" t="s">
        <v>2</v>
      </c>
      <c r="D72" s="442" t="s">
        <v>3</v>
      </c>
      <c r="E72" s="442" t="str">
        <f>$E$3</f>
        <v>Contract Pricing</v>
      </c>
      <c r="F72" s="443" t="s">
        <v>16</v>
      </c>
      <c r="G72" s="442" t="str">
        <f>$E$3</f>
        <v>Contract Pricing</v>
      </c>
      <c r="H72" s="443" t="s">
        <v>16</v>
      </c>
    </row>
    <row r="73" spans="2:8" ht="16.2" hidden="1" thickBot="1" x14ac:dyDescent="0.35">
      <c r="B73" s="451"/>
      <c r="C73" s="58" t="s">
        <v>6</v>
      </c>
      <c r="D73" s="59"/>
      <c r="E73" s="66"/>
      <c r="F73" s="49"/>
      <c r="G73" s="66"/>
      <c r="H73" s="49"/>
    </row>
    <row r="74" spans="2:8" ht="16.2" hidden="1" thickBot="1" x14ac:dyDescent="0.35">
      <c r="B74" s="67"/>
      <c r="C74" s="43"/>
      <c r="D74" s="249"/>
      <c r="E74" s="37"/>
      <c r="F74" s="38"/>
      <c r="G74" s="448"/>
      <c r="H74" s="38"/>
    </row>
    <row r="75" spans="2:8" ht="16.2" hidden="1" thickBot="1" x14ac:dyDescent="0.35">
      <c r="B75" s="67"/>
      <c r="C75" s="43"/>
      <c r="D75" s="249"/>
      <c r="E75" s="37"/>
      <c r="F75" s="38"/>
      <c r="G75" s="448"/>
      <c r="H75" s="38"/>
    </row>
    <row r="76" spans="2:8" ht="16.2" hidden="1" thickBot="1" x14ac:dyDescent="0.35">
      <c r="B76" s="67"/>
      <c r="C76" s="43"/>
      <c r="D76" s="249"/>
      <c r="E76" s="37"/>
      <c r="F76" s="38"/>
      <c r="G76" s="448"/>
      <c r="H76" s="38"/>
    </row>
    <row r="77" spans="2:8" ht="16.2" hidden="1" thickBot="1" x14ac:dyDescent="0.35">
      <c r="B77" s="67"/>
      <c r="C77" s="43"/>
      <c r="D77" s="249"/>
      <c r="E77" s="37"/>
      <c r="F77" s="38"/>
      <c r="G77" s="448"/>
      <c r="H77" s="38"/>
    </row>
    <row r="78" spans="2:8" ht="16.2" hidden="1" thickBot="1" x14ac:dyDescent="0.35">
      <c r="B78" s="67"/>
      <c r="C78" s="43"/>
      <c r="D78" s="249"/>
      <c r="E78" s="37"/>
      <c r="F78" s="38"/>
      <c r="G78" s="448"/>
      <c r="H78" s="38"/>
    </row>
    <row r="79" spans="2:8" ht="16.2" hidden="1" thickBot="1" x14ac:dyDescent="0.35">
      <c r="B79" s="67"/>
      <c r="C79" s="43"/>
      <c r="D79" s="249"/>
      <c r="E79" s="37"/>
      <c r="F79" s="38"/>
      <c r="G79" s="448"/>
      <c r="H79" s="38"/>
    </row>
    <row r="80" spans="2:8" ht="16.2" hidden="1" thickBot="1" x14ac:dyDescent="0.35">
      <c r="B80" s="67"/>
      <c r="C80" s="43"/>
      <c r="D80" s="249"/>
      <c r="E80" s="37"/>
      <c r="F80" s="38"/>
      <c r="G80" s="448"/>
      <c r="H80" s="38"/>
    </row>
    <row r="81" spans="1:9" ht="16.2" hidden="1" thickBot="1" x14ac:dyDescent="0.35">
      <c r="B81" s="67"/>
      <c r="C81" s="43"/>
      <c r="D81" s="249"/>
      <c r="E81" s="37"/>
      <c r="F81" s="38"/>
      <c r="G81" s="448"/>
      <c r="H81" s="38"/>
    </row>
    <row r="82" spans="1:9" ht="16.2" hidden="1" thickBot="1" x14ac:dyDescent="0.35">
      <c r="B82" s="67"/>
      <c r="C82" s="43"/>
      <c r="D82" s="249"/>
      <c r="E82" s="37"/>
      <c r="F82" s="38"/>
      <c r="G82" s="448"/>
      <c r="H82" s="38"/>
    </row>
    <row r="83" spans="1:9" ht="16.2" hidden="1" thickBot="1" x14ac:dyDescent="0.35">
      <c r="B83" s="67"/>
      <c r="C83" s="43"/>
      <c r="D83" s="249"/>
      <c r="E83" s="37"/>
      <c r="F83" s="38"/>
      <c r="G83" s="448"/>
      <c r="H83" s="38"/>
    </row>
    <row r="84" spans="1:9" ht="16.2" hidden="1" thickBot="1" x14ac:dyDescent="0.35">
      <c r="B84" s="67"/>
      <c r="C84" s="43"/>
      <c r="D84" s="249"/>
      <c r="E84" s="37"/>
      <c r="F84" s="38"/>
      <c r="G84" s="448"/>
      <c r="H84" s="38"/>
    </row>
    <row r="85" spans="1:9" ht="16.2" hidden="1" thickBot="1" x14ac:dyDescent="0.35">
      <c r="B85" s="67"/>
      <c r="C85" s="43"/>
      <c r="D85" s="249"/>
      <c r="E85" s="68"/>
      <c r="F85" s="69"/>
      <c r="G85" s="448"/>
      <c r="H85" s="38"/>
    </row>
    <row r="86" spans="1:9" ht="54.6" thickBot="1" x14ac:dyDescent="0.35">
      <c r="B86" s="443" t="s">
        <v>1100</v>
      </c>
      <c r="C86" s="452" t="s">
        <v>2</v>
      </c>
      <c r="D86" s="442" t="s">
        <v>3</v>
      </c>
      <c r="E86" s="442" t="str">
        <f>$E$3</f>
        <v>Contract Pricing</v>
      </c>
      <c r="F86" s="443" t="s">
        <v>26</v>
      </c>
      <c r="G86" s="442" t="str">
        <f>$E$3</f>
        <v>Contract Pricing</v>
      </c>
      <c r="H86" s="443" t="s">
        <v>27</v>
      </c>
    </row>
    <row r="87" spans="1:9" ht="15.6" x14ac:dyDescent="0.3">
      <c r="B87" s="244" t="s">
        <v>972</v>
      </c>
      <c r="C87" s="15"/>
      <c r="D87" s="16" t="s">
        <v>971</v>
      </c>
      <c r="E87" s="26"/>
      <c r="F87" s="70"/>
      <c r="G87" s="26"/>
      <c r="H87" s="70"/>
    </row>
    <row r="88" spans="1:9" ht="15.6" x14ac:dyDescent="0.3">
      <c r="A88" s="71"/>
      <c r="B88" s="296"/>
      <c r="C88" s="73"/>
      <c r="D88" s="74"/>
      <c r="E88" s="75"/>
      <c r="F88" s="38"/>
      <c r="G88" s="75"/>
      <c r="H88" s="38"/>
      <c r="I88" s="71"/>
    </row>
    <row r="89" spans="1:9" ht="15.6" x14ac:dyDescent="0.3">
      <c r="A89" s="71"/>
      <c r="B89" s="296"/>
      <c r="C89" s="73"/>
      <c r="D89" s="74"/>
      <c r="E89" s="75"/>
      <c r="F89" s="38"/>
      <c r="G89" s="75"/>
      <c r="H89" s="38"/>
      <c r="I89" s="71"/>
    </row>
    <row r="90" spans="1:9" ht="15.6" x14ac:dyDescent="0.3">
      <c r="B90" s="450" t="s">
        <v>973</v>
      </c>
      <c r="C90" s="50"/>
      <c r="D90" s="51" t="s">
        <v>971</v>
      </c>
      <c r="E90" s="66"/>
      <c r="F90" s="49"/>
      <c r="G90" s="66"/>
      <c r="H90" s="49"/>
    </row>
    <row r="91" spans="1:9" ht="15.6" x14ac:dyDescent="0.3">
      <c r="B91" s="76"/>
      <c r="C91" s="35"/>
      <c r="D91" s="36"/>
      <c r="E91" s="37"/>
      <c r="F91" s="38"/>
      <c r="G91" s="448"/>
      <c r="H91" s="38"/>
    </row>
    <row r="92" spans="1:9" ht="15.6" x14ac:dyDescent="0.3">
      <c r="B92" s="77"/>
      <c r="C92" s="35"/>
      <c r="D92" s="36"/>
      <c r="E92" s="37"/>
      <c r="F92" s="38"/>
      <c r="G92" s="448"/>
      <c r="H92" s="38"/>
    </row>
    <row r="93" spans="1:9" ht="15.6" x14ac:dyDescent="0.3">
      <c r="B93" s="78"/>
      <c r="C93" s="35"/>
      <c r="D93" s="36"/>
      <c r="E93" s="37"/>
      <c r="F93" s="38"/>
      <c r="G93" s="448"/>
      <c r="H93" s="38"/>
    </row>
    <row r="94" spans="1:9" ht="15.6" x14ac:dyDescent="0.3">
      <c r="B94" s="77"/>
      <c r="C94" s="35"/>
      <c r="D94" s="36"/>
      <c r="E94" s="37"/>
      <c r="F94" s="38"/>
      <c r="G94" s="448"/>
      <c r="H94" s="38"/>
    </row>
    <row r="95" spans="1:9" ht="15.6" x14ac:dyDescent="0.3">
      <c r="B95" s="453"/>
      <c r="C95" s="46"/>
      <c r="D95" s="47"/>
      <c r="E95" s="80"/>
      <c r="F95" s="81"/>
      <c r="G95" s="80"/>
      <c r="H95" s="81"/>
    </row>
    <row r="96" spans="1:9" ht="15.6" x14ac:dyDescent="0.3">
      <c r="B96" s="82"/>
      <c r="C96" s="54"/>
      <c r="D96" s="36"/>
      <c r="E96" s="37"/>
      <c r="F96" s="38"/>
      <c r="G96" s="37"/>
      <c r="H96" s="38"/>
    </row>
    <row r="97" spans="2:8" ht="15.6" x14ac:dyDescent="0.3">
      <c r="B97" s="82"/>
      <c r="C97" s="54"/>
      <c r="D97" s="36"/>
      <c r="E97" s="37"/>
      <c r="F97" s="38"/>
      <c r="G97" s="37"/>
      <c r="H97" s="38"/>
    </row>
    <row r="98" spans="2:8" ht="15.6" x14ac:dyDescent="0.3">
      <c r="B98" s="82"/>
      <c r="C98" s="54"/>
      <c r="D98" s="36"/>
      <c r="E98" s="37"/>
      <c r="F98" s="38"/>
      <c r="G98" s="37"/>
      <c r="H98" s="38"/>
    </row>
    <row r="99" spans="2:8" ht="15.6" x14ac:dyDescent="0.3">
      <c r="B99" s="77"/>
      <c r="C99" s="54"/>
      <c r="D99" s="83"/>
      <c r="E99" s="84"/>
      <c r="F99" s="38"/>
      <c r="G99" s="84"/>
      <c r="H99" s="38"/>
    </row>
    <row r="100" spans="2:8" ht="15.6" x14ac:dyDescent="0.3">
      <c r="B100" s="77"/>
      <c r="C100" s="54"/>
      <c r="D100" s="83"/>
      <c r="E100" s="84"/>
      <c r="F100" s="38"/>
      <c r="G100" s="84"/>
      <c r="H100" s="38"/>
    </row>
    <row r="101" spans="2:8" ht="16.2" thickBot="1" x14ac:dyDescent="0.35">
      <c r="B101" s="85"/>
      <c r="C101" s="86"/>
      <c r="D101" s="87"/>
      <c r="E101" s="63"/>
      <c r="F101" s="64"/>
      <c r="G101" s="63"/>
      <c r="H101" s="38"/>
    </row>
    <row r="102" spans="2:8" ht="54.6" thickBot="1" x14ac:dyDescent="0.35">
      <c r="B102" s="454" t="s">
        <v>130</v>
      </c>
      <c r="C102" s="455" t="s">
        <v>2</v>
      </c>
      <c r="D102" s="456" t="s">
        <v>3</v>
      </c>
      <c r="E102" s="456" t="str">
        <f>$E$3</f>
        <v>Contract Pricing</v>
      </c>
      <c r="F102" s="443" t="s">
        <v>26</v>
      </c>
      <c r="G102" s="456" t="str">
        <f>$E$3</f>
        <v>Contract Pricing</v>
      </c>
      <c r="H102" s="443" t="s">
        <v>27</v>
      </c>
    </row>
    <row r="103" spans="2:8" ht="15.6" x14ac:dyDescent="0.3">
      <c r="B103" s="457" t="s">
        <v>131</v>
      </c>
      <c r="C103" s="50"/>
      <c r="D103" s="92"/>
      <c r="E103" s="26"/>
      <c r="F103" s="41"/>
      <c r="G103" s="26"/>
      <c r="H103" s="41"/>
    </row>
    <row r="104" spans="2:8" ht="15.6" x14ac:dyDescent="0.3">
      <c r="B104" s="52"/>
      <c r="C104" s="35" t="s">
        <v>30</v>
      </c>
      <c r="D104" s="36" t="s">
        <v>132</v>
      </c>
      <c r="E104" s="93">
        <v>43114.85</v>
      </c>
      <c r="F104" s="38">
        <v>2025</v>
      </c>
      <c r="G104" s="93">
        <v>42523.27</v>
      </c>
      <c r="H104" s="38">
        <v>2026</v>
      </c>
    </row>
    <row r="105" spans="2:8" ht="15.6" x14ac:dyDescent="0.3">
      <c r="B105" s="19"/>
      <c r="C105" s="163" t="s">
        <v>32</v>
      </c>
      <c r="D105" s="36" t="s">
        <v>133</v>
      </c>
      <c r="E105" s="93">
        <v>46593.69</v>
      </c>
      <c r="F105" s="38">
        <v>2025</v>
      </c>
      <c r="G105" s="93">
        <v>45084.24</v>
      </c>
      <c r="H105" s="38">
        <v>2026</v>
      </c>
    </row>
    <row r="106" spans="2:8" ht="15.6" x14ac:dyDescent="0.3">
      <c r="B106" s="19"/>
      <c r="C106" s="163" t="s">
        <v>134</v>
      </c>
      <c r="D106" s="36" t="s">
        <v>135</v>
      </c>
      <c r="E106" s="93"/>
      <c r="F106" s="38"/>
      <c r="G106" s="93">
        <v>45461.74</v>
      </c>
      <c r="H106" s="38">
        <v>2026</v>
      </c>
    </row>
    <row r="107" spans="2:8" ht="15.6" x14ac:dyDescent="0.3">
      <c r="B107" s="19"/>
      <c r="C107" s="163" t="s">
        <v>136</v>
      </c>
      <c r="D107" s="36" t="s">
        <v>137</v>
      </c>
      <c r="E107" s="93">
        <v>49128.28</v>
      </c>
      <c r="F107" s="38">
        <v>2025</v>
      </c>
      <c r="G107" s="93">
        <v>48027.87</v>
      </c>
      <c r="H107" s="38">
        <v>2026</v>
      </c>
    </row>
    <row r="108" spans="2:8" ht="15.6" x14ac:dyDescent="0.3">
      <c r="B108" s="19"/>
      <c r="C108" s="163" t="s">
        <v>34</v>
      </c>
      <c r="D108" s="36" t="s">
        <v>138</v>
      </c>
      <c r="E108" s="93">
        <v>44466.7</v>
      </c>
      <c r="F108" s="38">
        <v>2024</v>
      </c>
      <c r="G108" s="93">
        <v>45179.89</v>
      </c>
      <c r="H108" s="38">
        <v>2026</v>
      </c>
    </row>
    <row r="109" spans="2:8" ht="15.6" x14ac:dyDescent="0.3">
      <c r="B109" s="19"/>
      <c r="C109" s="163" t="s">
        <v>34</v>
      </c>
      <c r="D109" s="36" t="s">
        <v>139</v>
      </c>
      <c r="E109" s="93">
        <v>45952.66</v>
      </c>
      <c r="F109" s="38">
        <v>2025</v>
      </c>
      <c r="G109" s="93">
        <v>45363.040000000001</v>
      </c>
      <c r="H109" s="38">
        <v>2026</v>
      </c>
    </row>
    <row r="110" spans="2:8" ht="15.6" x14ac:dyDescent="0.3">
      <c r="B110" s="19"/>
      <c r="C110" s="163" t="s">
        <v>36</v>
      </c>
      <c r="D110" s="36" t="s">
        <v>140</v>
      </c>
      <c r="E110" s="165">
        <v>47089.3</v>
      </c>
      <c r="F110" s="38">
        <v>2024</v>
      </c>
      <c r="G110" s="166">
        <v>47740.94</v>
      </c>
      <c r="H110" s="38">
        <v>2026</v>
      </c>
    </row>
    <row r="111" spans="2:8" ht="15.6" x14ac:dyDescent="0.3">
      <c r="B111" s="19"/>
      <c r="C111" s="163" t="s">
        <v>36</v>
      </c>
      <c r="D111" s="36" t="s">
        <v>141</v>
      </c>
      <c r="E111" s="93">
        <v>48523.88</v>
      </c>
      <c r="F111" s="38">
        <v>2025</v>
      </c>
      <c r="G111" s="93">
        <v>47934.26</v>
      </c>
      <c r="H111" s="38">
        <v>2026</v>
      </c>
    </row>
    <row r="112" spans="2:8" ht="15.6" x14ac:dyDescent="0.3">
      <c r="B112" s="19"/>
      <c r="C112" s="163" t="s">
        <v>142</v>
      </c>
      <c r="D112" s="36" t="s">
        <v>143</v>
      </c>
      <c r="E112" s="93"/>
      <c r="F112" s="38"/>
      <c r="G112" s="93">
        <v>48586.48</v>
      </c>
      <c r="H112" s="38">
        <v>2026</v>
      </c>
    </row>
    <row r="113" spans="2:8" ht="15.6" x14ac:dyDescent="0.3">
      <c r="B113" s="19"/>
      <c r="C113" s="163" t="s">
        <v>144</v>
      </c>
      <c r="D113" s="36" t="s">
        <v>145</v>
      </c>
      <c r="E113" s="93">
        <v>50529.7</v>
      </c>
      <c r="F113" s="38">
        <v>2024</v>
      </c>
      <c r="G113" s="93">
        <v>50973.53</v>
      </c>
      <c r="H113" s="38">
        <v>2026</v>
      </c>
    </row>
    <row r="114" spans="2:8" ht="15.6" x14ac:dyDescent="0.3">
      <c r="B114" s="19"/>
      <c r="C114" s="163" t="s">
        <v>144</v>
      </c>
      <c r="D114" s="36" t="s">
        <v>146</v>
      </c>
      <c r="E114" s="93">
        <v>51746.31</v>
      </c>
      <c r="F114" s="38">
        <v>2025</v>
      </c>
      <c r="G114" s="93">
        <v>51157.7</v>
      </c>
      <c r="H114" s="38">
        <v>2026</v>
      </c>
    </row>
    <row r="115" spans="2:8" ht="15.6" x14ac:dyDescent="0.3">
      <c r="B115" s="19"/>
      <c r="C115" s="163" t="s">
        <v>38</v>
      </c>
      <c r="D115" s="36" t="s">
        <v>147</v>
      </c>
      <c r="E115" s="93">
        <v>47613.22</v>
      </c>
      <c r="F115" s="38">
        <v>2025</v>
      </c>
      <c r="G115" s="93">
        <v>47004.27</v>
      </c>
      <c r="H115" s="38">
        <v>2026</v>
      </c>
    </row>
    <row r="116" spans="2:8" ht="15.6" x14ac:dyDescent="0.3">
      <c r="B116" s="19"/>
      <c r="C116" s="163" t="s">
        <v>38</v>
      </c>
      <c r="D116" s="36" t="s">
        <v>148</v>
      </c>
      <c r="E116" s="93">
        <v>47797.39</v>
      </c>
      <c r="F116" s="38">
        <v>2025</v>
      </c>
      <c r="G116" s="93">
        <v>47188.43</v>
      </c>
      <c r="H116" s="38">
        <v>2026</v>
      </c>
    </row>
    <row r="117" spans="2:8" ht="15.6" x14ac:dyDescent="0.3">
      <c r="B117" s="458"/>
      <c r="C117" s="163" t="s">
        <v>40</v>
      </c>
      <c r="D117" s="36" t="s">
        <v>149</v>
      </c>
      <c r="E117" s="165">
        <v>50184.44</v>
      </c>
      <c r="F117" s="38">
        <v>2025</v>
      </c>
      <c r="G117" s="165">
        <v>49575.49</v>
      </c>
      <c r="H117" s="38">
        <v>2026</v>
      </c>
    </row>
    <row r="118" spans="2:8" ht="15.6" x14ac:dyDescent="0.3">
      <c r="B118" s="19"/>
      <c r="C118" s="163" t="s">
        <v>40</v>
      </c>
      <c r="D118" s="36" t="s">
        <v>150</v>
      </c>
      <c r="E118" s="93">
        <v>50390.25</v>
      </c>
      <c r="F118" s="38">
        <v>2025</v>
      </c>
      <c r="G118" s="93">
        <v>49767.8</v>
      </c>
      <c r="H118" s="38">
        <v>2026</v>
      </c>
    </row>
    <row r="119" spans="2:8" ht="15.6" x14ac:dyDescent="0.3">
      <c r="B119" s="19"/>
      <c r="C119" s="163" t="s">
        <v>151</v>
      </c>
      <c r="D119" s="36" t="s">
        <v>152</v>
      </c>
      <c r="E119" s="93"/>
      <c r="F119" s="38"/>
      <c r="G119" s="93">
        <v>50502.43</v>
      </c>
      <c r="H119" s="38">
        <v>2026</v>
      </c>
    </row>
    <row r="120" spans="2:8" ht="15.6" x14ac:dyDescent="0.3">
      <c r="B120" s="19"/>
      <c r="C120" s="163" t="s">
        <v>151</v>
      </c>
      <c r="D120" s="36" t="s">
        <v>153</v>
      </c>
      <c r="E120" s="93"/>
      <c r="F120" s="38"/>
      <c r="G120" s="93">
        <v>50691.69</v>
      </c>
      <c r="H120" s="38">
        <v>2026</v>
      </c>
    </row>
    <row r="121" spans="2:8" ht="15.6" x14ac:dyDescent="0.3">
      <c r="B121" s="19"/>
      <c r="C121" s="163" t="s">
        <v>154</v>
      </c>
      <c r="D121" s="36" t="s">
        <v>155</v>
      </c>
      <c r="E121" s="93">
        <v>53682.61</v>
      </c>
      <c r="F121" s="38">
        <v>2025</v>
      </c>
      <c r="G121" s="93">
        <v>53073.65</v>
      </c>
      <c r="H121" s="38">
        <v>2026</v>
      </c>
    </row>
    <row r="122" spans="2:8" ht="16.2" thickBot="1" x14ac:dyDescent="0.35">
      <c r="B122" s="19"/>
      <c r="C122" s="163" t="s">
        <v>154</v>
      </c>
      <c r="D122" s="36" t="s">
        <v>156</v>
      </c>
      <c r="E122" s="93">
        <v>53871.86</v>
      </c>
      <c r="F122" s="38">
        <v>2025</v>
      </c>
      <c r="G122" s="93">
        <v>53262.91</v>
      </c>
      <c r="H122" s="38">
        <v>2026</v>
      </c>
    </row>
    <row r="123" spans="2:8" ht="16.2" thickBot="1" x14ac:dyDescent="0.35">
      <c r="B123" s="459" t="s">
        <v>157</v>
      </c>
      <c r="C123" s="169"/>
      <c r="D123" s="170"/>
      <c r="E123" s="171"/>
      <c r="F123" s="172"/>
      <c r="G123" s="171"/>
      <c r="H123" s="172"/>
    </row>
    <row r="124" spans="2:8" ht="15.6" x14ac:dyDescent="0.3">
      <c r="B124" s="19"/>
      <c r="C124" s="53" t="s">
        <v>43</v>
      </c>
      <c r="D124" s="142" t="s">
        <v>158</v>
      </c>
      <c r="E124" s="173">
        <v>45321.81</v>
      </c>
      <c r="F124" s="174">
        <v>2025</v>
      </c>
      <c r="G124" s="173">
        <v>44220.39</v>
      </c>
      <c r="H124" s="174">
        <v>2026</v>
      </c>
    </row>
    <row r="125" spans="2:8" ht="15.6" x14ac:dyDescent="0.3">
      <c r="B125" s="19"/>
      <c r="C125" s="163" t="s">
        <v>45</v>
      </c>
      <c r="D125" s="36" t="s">
        <v>159</v>
      </c>
      <c r="E125" s="93">
        <v>48808.78</v>
      </c>
      <c r="F125" s="38">
        <v>2025</v>
      </c>
      <c r="G125" s="93">
        <v>46791.61</v>
      </c>
      <c r="H125" s="38">
        <v>2026</v>
      </c>
    </row>
    <row r="126" spans="2:8" ht="15.6" x14ac:dyDescent="0.3">
      <c r="B126" s="19"/>
      <c r="C126" s="163" t="s">
        <v>160</v>
      </c>
      <c r="D126" s="36" t="s">
        <v>161</v>
      </c>
      <c r="E126" s="93">
        <v>0</v>
      </c>
      <c r="F126" s="38"/>
      <c r="G126" s="93">
        <v>47164.01</v>
      </c>
      <c r="H126" s="38">
        <v>2026</v>
      </c>
    </row>
    <row r="127" spans="2:8" ht="15.6" x14ac:dyDescent="0.3">
      <c r="B127" s="19"/>
      <c r="C127" s="163" t="s">
        <v>162</v>
      </c>
      <c r="D127" s="36" t="s">
        <v>163</v>
      </c>
      <c r="E127" s="93">
        <v>50835.64</v>
      </c>
      <c r="F127" s="38">
        <v>2025</v>
      </c>
      <c r="G127" s="93">
        <v>49735.24</v>
      </c>
      <c r="H127" s="38">
        <v>2026</v>
      </c>
    </row>
    <row r="128" spans="2:8" ht="15.6" x14ac:dyDescent="0.3">
      <c r="B128" s="19"/>
      <c r="C128" s="163" t="s">
        <v>47</v>
      </c>
      <c r="D128" s="36" t="s">
        <v>164</v>
      </c>
      <c r="E128" s="93">
        <v>45444.3</v>
      </c>
      <c r="F128" s="38">
        <v>2025</v>
      </c>
      <c r="G128" s="93">
        <v>46877.08</v>
      </c>
      <c r="H128" s="38">
        <v>2026</v>
      </c>
    </row>
    <row r="129" spans="2:8" ht="15.6" x14ac:dyDescent="0.3">
      <c r="B129" s="19"/>
      <c r="C129" s="163" t="s">
        <v>47</v>
      </c>
      <c r="D129" s="36" t="s">
        <v>165</v>
      </c>
      <c r="E129" s="93">
        <v>47654.94</v>
      </c>
      <c r="F129" s="38">
        <v>2025</v>
      </c>
      <c r="G129" s="93">
        <v>47065.32</v>
      </c>
      <c r="H129" s="38">
        <v>2026</v>
      </c>
    </row>
    <row r="130" spans="2:8" ht="15.6" x14ac:dyDescent="0.3">
      <c r="B130" s="19"/>
      <c r="C130" s="163" t="s">
        <v>49</v>
      </c>
      <c r="D130" s="36" t="s">
        <v>166</v>
      </c>
      <c r="E130" s="165">
        <v>48085.7</v>
      </c>
      <c r="F130" s="38">
        <v>2025</v>
      </c>
      <c r="G130" s="166">
        <v>49448.3</v>
      </c>
      <c r="H130" s="38">
        <v>2026</v>
      </c>
    </row>
    <row r="131" spans="2:8" ht="15.6" x14ac:dyDescent="0.3">
      <c r="B131" s="19"/>
      <c r="C131" s="163" t="s">
        <v>49</v>
      </c>
      <c r="D131" s="36" t="s">
        <v>167</v>
      </c>
      <c r="E131" s="93">
        <v>50215.99</v>
      </c>
      <c r="F131" s="38">
        <v>2025</v>
      </c>
      <c r="G131" s="93">
        <v>49627.38</v>
      </c>
      <c r="H131" s="38">
        <v>2026</v>
      </c>
    </row>
    <row r="132" spans="2:8" ht="15.6" x14ac:dyDescent="0.3">
      <c r="B132" s="19"/>
      <c r="C132" s="163" t="s">
        <v>168</v>
      </c>
      <c r="D132" s="36" t="s">
        <v>169</v>
      </c>
      <c r="E132" s="93">
        <v>0</v>
      </c>
      <c r="F132" s="38"/>
      <c r="G132" s="93">
        <v>50288.76</v>
      </c>
      <c r="H132" s="38">
        <v>2026</v>
      </c>
    </row>
    <row r="133" spans="2:8" ht="15.6" x14ac:dyDescent="0.3">
      <c r="B133" s="19"/>
      <c r="C133" s="163" t="s">
        <v>170</v>
      </c>
      <c r="D133" s="36" t="s">
        <v>171</v>
      </c>
      <c r="E133" s="93">
        <v>51512</v>
      </c>
      <c r="F133" s="38">
        <v>2025</v>
      </c>
      <c r="G133" s="93">
        <v>52670.720000000001</v>
      </c>
      <c r="H133" s="38">
        <v>2026</v>
      </c>
    </row>
    <row r="134" spans="2:8" ht="15.6" x14ac:dyDescent="0.3">
      <c r="B134" s="19"/>
      <c r="C134" s="163" t="s">
        <v>170</v>
      </c>
      <c r="D134" s="36" t="s">
        <v>172</v>
      </c>
      <c r="E134" s="93">
        <v>53962.42</v>
      </c>
      <c r="F134" s="38">
        <v>2025</v>
      </c>
      <c r="G134" s="93">
        <v>52865.07</v>
      </c>
      <c r="H134" s="38">
        <v>2026</v>
      </c>
    </row>
    <row r="135" spans="2:8" ht="15.6" x14ac:dyDescent="0.3">
      <c r="B135" s="19"/>
      <c r="C135" s="163" t="s">
        <v>51</v>
      </c>
      <c r="D135" s="36" t="s">
        <v>173</v>
      </c>
      <c r="E135" s="93">
        <v>48810.82</v>
      </c>
      <c r="F135" s="38">
        <v>2025</v>
      </c>
      <c r="G135" s="93">
        <v>48710.61</v>
      </c>
      <c r="H135" s="38">
        <v>2026</v>
      </c>
    </row>
    <row r="136" spans="2:8" ht="15.6" x14ac:dyDescent="0.3">
      <c r="B136" s="19"/>
      <c r="C136" s="163" t="s">
        <v>51</v>
      </c>
      <c r="D136" s="36" t="s">
        <v>174</v>
      </c>
      <c r="E136" s="93">
        <v>48994.99</v>
      </c>
      <c r="F136" s="38">
        <v>2025</v>
      </c>
      <c r="G136" s="93">
        <v>48984.78</v>
      </c>
      <c r="H136" s="38">
        <v>2026</v>
      </c>
    </row>
    <row r="137" spans="2:8" ht="15.6" x14ac:dyDescent="0.3">
      <c r="B137" s="458"/>
      <c r="C137" s="163" t="s">
        <v>53</v>
      </c>
      <c r="D137" s="36" t="s">
        <v>175</v>
      </c>
      <c r="E137" s="165">
        <v>51387.13</v>
      </c>
      <c r="F137" s="38">
        <v>2025</v>
      </c>
      <c r="G137" s="165">
        <v>51286.92</v>
      </c>
      <c r="H137" s="38">
        <v>2026</v>
      </c>
    </row>
    <row r="138" spans="2:8" ht="15.6" x14ac:dyDescent="0.3">
      <c r="B138" s="19"/>
      <c r="C138" s="163" t="s">
        <v>53</v>
      </c>
      <c r="D138" s="36" t="s">
        <v>176</v>
      </c>
      <c r="E138" s="93">
        <v>51566.21</v>
      </c>
      <c r="F138" s="38">
        <v>2025</v>
      </c>
      <c r="G138" s="93">
        <v>51466</v>
      </c>
      <c r="H138" s="38">
        <v>2026</v>
      </c>
    </row>
    <row r="139" spans="2:8" ht="15.6" x14ac:dyDescent="0.3">
      <c r="B139" s="19"/>
      <c r="C139" s="163" t="s">
        <v>177</v>
      </c>
      <c r="D139" s="36" t="s">
        <v>178</v>
      </c>
      <c r="E139" s="93">
        <v>0</v>
      </c>
      <c r="F139" s="38"/>
      <c r="G139" s="93">
        <v>52209.8</v>
      </c>
      <c r="H139" s="38">
        <v>2026</v>
      </c>
    </row>
    <row r="140" spans="2:8" ht="15.6" x14ac:dyDescent="0.3">
      <c r="B140" s="19"/>
      <c r="C140" s="163" t="s">
        <v>177</v>
      </c>
      <c r="D140" s="36" t="s">
        <v>179</v>
      </c>
      <c r="E140" s="93">
        <v>0</v>
      </c>
      <c r="F140" s="38"/>
      <c r="G140" s="93">
        <v>52388.88</v>
      </c>
      <c r="H140" s="38">
        <v>2026</v>
      </c>
    </row>
    <row r="141" spans="2:8" ht="15.6" x14ac:dyDescent="0.3">
      <c r="B141" s="19"/>
      <c r="C141" s="163" t="s">
        <v>180</v>
      </c>
      <c r="D141" s="36" t="s">
        <v>181</v>
      </c>
      <c r="E141" s="93">
        <v>55384.89</v>
      </c>
      <c r="F141" s="38">
        <v>2025</v>
      </c>
      <c r="G141" s="93">
        <v>54775.93</v>
      </c>
      <c r="H141" s="38">
        <v>2026</v>
      </c>
    </row>
    <row r="142" spans="2:8" ht="16.2" thickBot="1" x14ac:dyDescent="0.35">
      <c r="B142" s="19"/>
      <c r="C142" s="163" t="s">
        <v>180</v>
      </c>
      <c r="D142" s="36" t="s">
        <v>182</v>
      </c>
      <c r="E142" s="93">
        <v>55569.05</v>
      </c>
      <c r="F142" s="38">
        <v>2025</v>
      </c>
      <c r="G142" s="93">
        <v>54960.1</v>
      </c>
      <c r="H142" s="38">
        <v>2026</v>
      </c>
    </row>
    <row r="143" spans="2:8" ht="16.2" thickBot="1" x14ac:dyDescent="0.35">
      <c r="B143" s="459" t="s">
        <v>183</v>
      </c>
      <c r="C143" s="169"/>
      <c r="D143" s="170"/>
      <c r="E143" s="171"/>
      <c r="F143" s="172"/>
      <c r="G143" s="171"/>
      <c r="H143" s="172"/>
    </row>
    <row r="144" spans="2:8" ht="15.6" x14ac:dyDescent="0.3">
      <c r="B144" s="19"/>
      <c r="C144" s="53" t="s">
        <v>56</v>
      </c>
      <c r="D144" s="142" t="s">
        <v>184</v>
      </c>
      <c r="E144" s="173">
        <v>46690.35</v>
      </c>
      <c r="F144" s="174">
        <v>2025</v>
      </c>
      <c r="G144" s="173">
        <v>45588.92</v>
      </c>
      <c r="H144" s="174">
        <v>2026</v>
      </c>
    </row>
    <row r="145" spans="2:8" ht="15.6" x14ac:dyDescent="0.3">
      <c r="B145" s="19"/>
      <c r="C145" s="163" t="s">
        <v>58</v>
      </c>
      <c r="D145" s="36" t="s">
        <v>185</v>
      </c>
      <c r="E145" s="93">
        <v>49261.57</v>
      </c>
      <c r="F145" s="38">
        <v>2025</v>
      </c>
      <c r="G145" s="93">
        <v>48160.15</v>
      </c>
      <c r="H145" s="38">
        <v>2026</v>
      </c>
    </row>
    <row r="146" spans="2:8" ht="15.6" x14ac:dyDescent="0.3">
      <c r="B146" s="19"/>
      <c r="C146" s="53" t="s">
        <v>186</v>
      </c>
      <c r="D146" s="36" t="s">
        <v>187</v>
      </c>
      <c r="E146" s="93"/>
      <c r="F146" s="38"/>
      <c r="G146" s="93">
        <v>48531.53</v>
      </c>
      <c r="H146" s="38">
        <v>2026</v>
      </c>
    </row>
    <row r="147" spans="2:8" ht="15.6" x14ac:dyDescent="0.3">
      <c r="B147" s="19"/>
      <c r="C147" s="163" t="s">
        <v>188</v>
      </c>
      <c r="D147" s="36" t="s">
        <v>189</v>
      </c>
      <c r="E147" s="93">
        <v>52708.86</v>
      </c>
      <c r="F147" s="38">
        <v>2025</v>
      </c>
      <c r="G147" s="93">
        <v>51098.69</v>
      </c>
      <c r="H147" s="38">
        <v>2026</v>
      </c>
    </row>
    <row r="148" spans="2:8" ht="15.6" x14ac:dyDescent="0.3">
      <c r="B148" s="19"/>
      <c r="C148" s="163" t="s">
        <v>60</v>
      </c>
      <c r="D148" s="36" t="s">
        <v>190</v>
      </c>
      <c r="E148" s="93">
        <v>62181.97</v>
      </c>
      <c r="F148" s="38">
        <v>2025</v>
      </c>
      <c r="G148" s="93">
        <v>59439.86</v>
      </c>
      <c r="H148" s="38">
        <v>2026</v>
      </c>
    </row>
    <row r="149" spans="2:8" ht="15.6" x14ac:dyDescent="0.3">
      <c r="B149" s="19"/>
      <c r="C149" s="163" t="s">
        <v>62</v>
      </c>
      <c r="D149" s="36" t="s">
        <v>191</v>
      </c>
      <c r="E149" s="93">
        <v>52929.66</v>
      </c>
      <c r="F149" s="38">
        <v>2025</v>
      </c>
      <c r="G149" s="93">
        <v>52829.45</v>
      </c>
      <c r="H149" s="38">
        <v>2026</v>
      </c>
    </row>
    <row r="150" spans="2:8" ht="15.6" x14ac:dyDescent="0.3">
      <c r="B150" s="19"/>
      <c r="C150" s="163" t="s">
        <v>192</v>
      </c>
      <c r="D150" s="36" t="s">
        <v>193</v>
      </c>
      <c r="E150" s="165">
        <v>62181.97</v>
      </c>
      <c r="F150" s="38">
        <v>2025</v>
      </c>
      <c r="G150" s="166">
        <v>53755.09</v>
      </c>
      <c r="H150" s="38">
        <v>2026</v>
      </c>
    </row>
    <row r="151" spans="2:8" ht="15.6" x14ac:dyDescent="0.3">
      <c r="B151" s="19"/>
      <c r="C151" s="163" t="s">
        <v>194</v>
      </c>
      <c r="D151" s="36" t="s">
        <v>195</v>
      </c>
      <c r="E151" s="93">
        <v>53946.75</v>
      </c>
      <c r="F151" s="38">
        <v>2025</v>
      </c>
      <c r="G151" s="93">
        <v>56337.79</v>
      </c>
      <c r="H151" s="38">
        <v>2026</v>
      </c>
    </row>
    <row r="152" spans="2:8" ht="16.2" thickBot="1" x14ac:dyDescent="0.35">
      <c r="B152" s="31"/>
      <c r="C152" s="175"/>
      <c r="D152" s="176"/>
      <c r="E152" s="177"/>
      <c r="F152" s="178"/>
      <c r="G152" s="177"/>
      <c r="H152" s="178"/>
    </row>
    <row r="153" spans="2:8" ht="72.599999999999994" thickBot="1" x14ac:dyDescent="0.35">
      <c r="B153" s="443" t="s">
        <v>1101</v>
      </c>
      <c r="C153" s="442" t="s">
        <v>2</v>
      </c>
      <c r="D153" s="442" t="s">
        <v>3</v>
      </c>
      <c r="E153" s="442" t="str">
        <f>$E$3</f>
        <v>Contract Pricing</v>
      </c>
      <c r="F153" s="443" t="s">
        <v>26</v>
      </c>
      <c r="G153" s="442" t="str">
        <f>$E$3</f>
        <v>Contract Pricing</v>
      </c>
      <c r="H153" s="443" t="s">
        <v>27</v>
      </c>
    </row>
    <row r="154" spans="2:8" ht="15.6" x14ac:dyDescent="0.3">
      <c r="B154" s="450" t="s">
        <v>974</v>
      </c>
      <c r="C154" s="50"/>
      <c r="D154" s="51"/>
      <c r="E154" s="26"/>
      <c r="F154" s="41"/>
      <c r="G154" s="26"/>
      <c r="H154" s="41"/>
    </row>
    <row r="155" spans="2:8" ht="15.6" x14ac:dyDescent="0.3">
      <c r="B155" s="52"/>
      <c r="C155" s="138" t="s">
        <v>975</v>
      </c>
      <c r="D155" s="139" t="s">
        <v>976</v>
      </c>
      <c r="E155" s="425">
        <v>53878.59</v>
      </c>
      <c r="F155" s="426">
        <v>2025</v>
      </c>
      <c r="G155" s="424">
        <v>54916.35</v>
      </c>
      <c r="H155" s="426">
        <v>2026</v>
      </c>
    </row>
    <row r="156" spans="2:8" ht="15.6" x14ac:dyDescent="0.3">
      <c r="B156" s="19"/>
      <c r="C156" s="138" t="s">
        <v>977</v>
      </c>
      <c r="D156" s="139" t="s">
        <v>978</v>
      </c>
      <c r="E156" s="425">
        <v>57736.08</v>
      </c>
      <c r="F156" s="426">
        <v>2025</v>
      </c>
      <c r="G156" s="425">
        <v>58733.69</v>
      </c>
      <c r="H156" s="426">
        <v>2026</v>
      </c>
    </row>
    <row r="157" spans="2:8" ht="15.6" x14ac:dyDescent="0.3">
      <c r="B157" s="19"/>
      <c r="C157" s="138" t="s">
        <v>979</v>
      </c>
      <c r="D157" s="139" t="s">
        <v>980</v>
      </c>
      <c r="E157" s="425">
        <v>55510</v>
      </c>
      <c r="F157" s="426">
        <v>2025</v>
      </c>
      <c r="G157" s="424">
        <v>56109.87</v>
      </c>
      <c r="H157" s="426">
        <v>2026</v>
      </c>
    </row>
    <row r="158" spans="2:8" ht="15.6" x14ac:dyDescent="0.3">
      <c r="B158" s="19"/>
      <c r="C158" s="138" t="s">
        <v>981</v>
      </c>
      <c r="D158" s="139" t="s">
        <v>982</v>
      </c>
      <c r="E158" s="425">
        <v>59369.64</v>
      </c>
      <c r="F158" s="426">
        <v>2025</v>
      </c>
      <c r="G158" s="425">
        <v>60068.97</v>
      </c>
      <c r="H158" s="426">
        <v>2026</v>
      </c>
    </row>
    <row r="159" spans="2:8" ht="15.6" x14ac:dyDescent="0.3">
      <c r="B159" s="19"/>
      <c r="C159" s="138" t="s">
        <v>983</v>
      </c>
      <c r="D159" s="139" t="s">
        <v>984</v>
      </c>
      <c r="E159" s="425">
        <v>57347</v>
      </c>
      <c r="F159" s="426">
        <v>2025</v>
      </c>
      <c r="G159" s="425">
        <v>58048.21</v>
      </c>
      <c r="H159" s="426">
        <v>2026</v>
      </c>
    </row>
    <row r="160" spans="2:8" ht="15.6" x14ac:dyDescent="0.3">
      <c r="B160" s="19"/>
      <c r="C160" s="138" t="s">
        <v>985</v>
      </c>
      <c r="D160" s="139" t="s">
        <v>986</v>
      </c>
      <c r="E160" s="425">
        <v>63035</v>
      </c>
      <c r="F160" s="426">
        <v>2025</v>
      </c>
      <c r="G160" s="424">
        <v>63945.64</v>
      </c>
      <c r="H160" s="426">
        <v>2026</v>
      </c>
    </row>
    <row r="161" spans="2:8" ht="15.6" x14ac:dyDescent="0.3">
      <c r="B161" s="19"/>
      <c r="C161" s="427" t="s">
        <v>987</v>
      </c>
      <c r="D161" s="139" t="s">
        <v>988</v>
      </c>
      <c r="E161" s="425">
        <v>55531.51</v>
      </c>
      <c r="F161" s="426">
        <v>2025</v>
      </c>
      <c r="G161" s="425">
        <v>57657.49</v>
      </c>
      <c r="H161" s="426">
        <v>2026</v>
      </c>
    </row>
    <row r="162" spans="2:8" ht="15.6" x14ac:dyDescent="0.3">
      <c r="B162" s="19"/>
      <c r="C162" s="427" t="s">
        <v>989</v>
      </c>
      <c r="D162" s="139" t="s">
        <v>990</v>
      </c>
      <c r="E162" s="425">
        <v>59372.14</v>
      </c>
      <c r="F162" s="426">
        <v>2025</v>
      </c>
      <c r="G162" s="424">
        <v>61513.82</v>
      </c>
      <c r="H162" s="426">
        <v>2026</v>
      </c>
    </row>
    <row r="163" spans="2:8" ht="15.6" x14ac:dyDescent="0.3">
      <c r="B163" s="19"/>
      <c r="C163" s="138" t="s">
        <v>991</v>
      </c>
      <c r="D163" s="139" t="s">
        <v>992</v>
      </c>
      <c r="E163" s="425">
        <v>57164</v>
      </c>
      <c r="F163" s="426">
        <v>2025</v>
      </c>
      <c r="G163" s="425">
        <v>58851.02</v>
      </c>
      <c r="H163" s="426">
        <v>2026</v>
      </c>
    </row>
    <row r="164" spans="2:8" ht="15.6" x14ac:dyDescent="0.3">
      <c r="B164" s="19"/>
      <c r="C164" s="427" t="s">
        <v>993</v>
      </c>
      <c r="D164" s="139" t="s">
        <v>994</v>
      </c>
      <c r="E164" s="425">
        <v>61022.559999999998</v>
      </c>
      <c r="F164" s="426">
        <v>2025</v>
      </c>
      <c r="G164" s="425">
        <v>62810.11</v>
      </c>
      <c r="H164" s="426">
        <v>2026</v>
      </c>
    </row>
    <row r="165" spans="2:8" ht="15.6" x14ac:dyDescent="0.3">
      <c r="B165" s="19"/>
      <c r="C165" s="427" t="s">
        <v>995</v>
      </c>
      <c r="D165" s="139" t="s">
        <v>996</v>
      </c>
      <c r="E165" s="425">
        <v>59002</v>
      </c>
      <c r="F165" s="426">
        <v>2025</v>
      </c>
      <c r="G165" s="425">
        <v>60789.36</v>
      </c>
      <c r="H165" s="426">
        <v>2026</v>
      </c>
    </row>
    <row r="166" spans="2:8" ht="15.6" x14ac:dyDescent="0.3">
      <c r="B166" s="19"/>
      <c r="C166" s="138" t="s">
        <v>997</v>
      </c>
      <c r="D166" s="139" t="s">
        <v>998</v>
      </c>
      <c r="E166" s="425">
        <v>64690</v>
      </c>
      <c r="F166" s="426">
        <v>2025</v>
      </c>
      <c r="G166" s="425">
        <v>66483.289999999994</v>
      </c>
      <c r="H166" s="426">
        <v>2026</v>
      </c>
    </row>
    <row r="167" spans="2:8" ht="15.6" x14ac:dyDescent="0.3">
      <c r="B167" s="19"/>
      <c r="C167" s="35"/>
      <c r="D167" s="142"/>
      <c r="E167" s="93"/>
      <c r="F167" s="38"/>
      <c r="G167" s="460"/>
      <c r="H167" s="38"/>
    </row>
    <row r="168" spans="2:8" ht="15.6" x14ac:dyDescent="0.3">
      <c r="B168" s="450" t="s">
        <v>999</v>
      </c>
      <c r="C168" s="50"/>
      <c r="D168" s="47"/>
      <c r="E168" s="461"/>
      <c r="F168" s="81"/>
      <c r="G168" s="461"/>
      <c r="H168" s="81"/>
    </row>
    <row r="169" spans="2:8" ht="15.6" x14ac:dyDescent="0.3">
      <c r="B169" s="52"/>
      <c r="C169" s="138" t="s">
        <v>1000</v>
      </c>
      <c r="D169" s="139" t="s">
        <v>1001</v>
      </c>
      <c r="E169" s="425">
        <v>46119</v>
      </c>
      <c r="F169" s="426">
        <v>2025</v>
      </c>
      <c r="G169" s="424">
        <v>45732.39</v>
      </c>
      <c r="H169" s="426">
        <v>2026</v>
      </c>
    </row>
    <row r="170" spans="2:8" ht="15.6" x14ac:dyDescent="0.3">
      <c r="B170" s="19"/>
      <c r="C170" s="138" t="s">
        <v>1002</v>
      </c>
      <c r="D170" s="139" t="s">
        <v>1003</v>
      </c>
      <c r="E170" s="425">
        <v>49702</v>
      </c>
      <c r="F170" s="426">
        <v>2025</v>
      </c>
      <c r="G170" s="425">
        <v>49313.99</v>
      </c>
      <c r="H170" s="426">
        <v>2026</v>
      </c>
    </row>
    <row r="171" spans="2:8" ht="15.6" x14ac:dyDescent="0.3">
      <c r="B171" s="19"/>
      <c r="C171" s="428" t="s">
        <v>1004</v>
      </c>
      <c r="D171" s="139" t="s">
        <v>1005</v>
      </c>
      <c r="E171" s="425">
        <v>47406</v>
      </c>
      <c r="F171" s="426">
        <v>2025</v>
      </c>
      <c r="G171" s="424">
        <v>47017.49</v>
      </c>
      <c r="H171" s="426">
        <v>2026</v>
      </c>
    </row>
    <row r="172" spans="2:8" ht="15.6" x14ac:dyDescent="0.3">
      <c r="B172" s="19"/>
      <c r="C172" s="427" t="s">
        <v>1006</v>
      </c>
      <c r="D172" s="139" t="s">
        <v>1007</v>
      </c>
      <c r="E172" s="425">
        <v>50989</v>
      </c>
      <c r="F172" s="426">
        <v>2025</v>
      </c>
      <c r="G172" s="425">
        <v>50599.09</v>
      </c>
      <c r="H172" s="426">
        <v>2026</v>
      </c>
    </row>
    <row r="173" spans="2:8" ht="15.6" x14ac:dyDescent="0.3">
      <c r="B173" s="19"/>
      <c r="C173" s="427" t="s">
        <v>1008</v>
      </c>
      <c r="D173" s="139" t="s">
        <v>1009</v>
      </c>
      <c r="E173" s="425">
        <v>47038</v>
      </c>
      <c r="F173" s="426">
        <v>2025</v>
      </c>
      <c r="G173" s="424">
        <v>46650.18</v>
      </c>
      <c r="H173" s="426">
        <v>2026</v>
      </c>
    </row>
    <row r="174" spans="2:8" ht="15.6" x14ac:dyDescent="0.3">
      <c r="B174" s="19"/>
      <c r="C174" s="138" t="s">
        <v>1010</v>
      </c>
      <c r="D174" s="139" t="s">
        <v>1011</v>
      </c>
      <c r="E174" s="425">
        <v>50621</v>
      </c>
      <c r="F174" s="426">
        <v>2025</v>
      </c>
      <c r="G174" s="425">
        <v>50231.78</v>
      </c>
      <c r="H174" s="426">
        <v>2026</v>
      </c>
    </row>
    <row r="175" spans="2:8" ht="15.6" x14ac:dyDescent="0.3">
      <c r="B175" s="19"/>
      <c r="C175" s="138" t="s">
        <v>1012</v>
      </c>
      <c r="D175" s="139" t="s">
        <v>1013</v>
      </c>
      <c r="E175" s="425">
        <v>48324</v>
      </c>
      <c r="F175" s="426">
        <v>2025</v>
      </c>
      <c r="G175" s="424">
        <v>47936.3</v>
      </c>
      <c r="H175" s="426">
        <v>2026</v>
      </c>
    </row>
    <row r="176" spans="2:8" ht="15.6" x14ac:dyDescent="0.3">
      <c r="B176" s="19"/>
      <c r="C176" s="138" t="s">
        <v>1014</v>
      </c>
      <c r="D176" s="139" t="s">
        <v>1015</v>
      </c>
      <c r="E176" s="425">
        <v>51907</v>
      </c>
      <c r="F176" s="426">
        <v>2025</v>
      </c>
      <c r="G176" s="425">
        <v>51517.9</v>
      </c>
      <c r="H176" s="426">
        <v>2026</v>
      </c>
    </row>
    <row r="177" spans="2:8" ht="15.6" x14ac:dyDescent="0.3">
      <c r="B177" s="19"/>
      <c r="C177" s="138" t="s">
        <v>1016</v>
      </c>
      <c r="D177" s="139" t="s">
        <v>1017</v>
      </c>
      <c r="E177" s="425">
        <v>48904</v>
      </c>
      <c r="F177" s="426">
        <v>2025</v>
      </c>
      <c r="G177" s="425">
        <v>47752.13</v>
      </c>
      <c r="H177" s="426">
        <v>2026</v>
      </c>
    </row>
    <row r="178" spans="2:8" ht="15.6" x14ac:dyDescent="0.3">
      <c r="B178" s="19"/>
      <c r="C178" s="138" t="s">
        <v>1018</v>
      </c>
      <c r="D178" s="139" t="s">
        <v>1019</v>
      </c>
      <c r="E178" s="425">
        <v>51723</v>
      </c>
      <c r="F178" s="426">
        <v>2025</v>
      </c>
      <c r="G178" s="424">
        <v>51333.73</v>
      </c>
      <c r="H178" s="426">
        <v>2026</v>
      </c>
    </row>
    <row r="179" spans="2:8" ht="15.6" x14ac:dyDescent="0.3">
      <c r="B179" s="19"/>
      <c r="C179" s="427" t="s">
        <v>1020</v>
      </c>
      <c r="D179" s="139" t="s">
        <v>1021</v>
      </c>
      <c r="E179" s="425">
        <v>50190</v>
      </c>
      <c r="F179" s="426">
        <v>2025</v>
      </c>
      <c r="G179" s="424">
        <v>49038.28</v>
      </c>
      <c r="H179" s="426">
        <v>2026</v>
      </c>
    </row>
    <row r="180" spans="2:8" ht="15.6" x14ac:dyDescent="0.3">
      <c r="B180" s="19"/>
      <c r="C180" s="138" t="s">
        <v>1022</v>
      </c>
      <c r="D180" s="139" t="s">
        <v>1023</v>
      </c>
      <c r="E180" s="425">
        <v>53009</v>
      </c>
      <c r="F180" s="426">
        <v>2025</v>
      </c>
      <c r="G180" s="425">
        <v>52619.85</v>
      </c>
      <c r="H180" s="426">
        <v>2026</v>
      </c>
    </row>
    <row r="181" spans="2:8" ht="15.6" x14ac:dyDescent="0.3">
      <c r="B181" s="19"/>
      <c r="C181" s="138" t="s">
        <v>1024</v>
      </c>
      <c r="D181" s="139" t="s">
        <v>1025</v>
      </c>
      <c r="E181" s="425">
        <v>49426</v>
      </c>
      <c r="F181" s="426">
        <v>2025</v>
      </c>
      <c r="G181" s="425">
        <v>49038.25</v>
      </c>
      <c r="H181" s="426">
        <v>2026</v>
      </c>
    </row>
    <row r="182" spans="2:8" ht="15.6" x14ac:dyDescent="0.3">
      <c r="B182" s="19"/>
      <c r="C182" s="427" t="s">
        <v>1026</v>
      </c>
      <c r="D182" s="139" t="s">
        <v>1027</v>
      </c>
      <c r="E182" s="425">
        <v>53009</v>
      </c>
      <c r="F182" s="426">
        <v>2025</v>
      </c>
      <c r="G182" s="425">
        <v>52619.85</v>
      </c>
      <c r="H182" s="426">
        <v>2026</v>
      </c>
    </row>
    <row r="183" spans="2:8" ht="15.6" x14ac:dyDescent="0.3">
      <c r="B183" s="19"/>
      <c r="C183" s="138" t="s">
        <v>1028</v>
      </c>
      <c r="D183" s="139" t="s">
        <v>1029</v>
      </c>
      <c r="E183" s="425">
        <v>48324</v>
      </c>
      <c r="F183" s="426">
        <v>2025</v>
      </c>
      <c r="G183" s="425">
        <v>48265.97</v>
      </c>
      <c r="H183" s="426">
        <v>2026</v>
      </c>
    </row>
    <row r="184" spans="2:8" ht="15.6" x14ac:dyDescent="0.3">
      <c r="B184" s="31"/>
      <c r="C184" s="429" t="s">
        <v>1030</v>
      </c>
      <c r="D184" s="139" t="s">
        <v>1031</v>
      </c>
      <c r="E184" s="425">
        <v>51907</v>
      </c>
      <c r="F184" s="426">
        <v>2025</v>
      </c>
      <c r="G184" s="425">
        <v>51847.57</v>
      </c>
      <c r="H184" s="426">
        <v>2026</v>
      </c>
    </row>
    <row r="185" spans="2:8" ht="15.6" x14ac:dyDescent="0.3">
      <c r="B185" s="19"/>
      <c r="C185" s="427" t="s">
        <v>1032</v>
      </c>
      <c r="D185" s="139" t="s">
        <v>1033</v>
      </c>
      <c r="E185" s="425">
        <v>49243</v>
      </c>
      <c r="F185" s="426">
        <v>2025</v>
      </c>
      <c r="G185" s="425">
        <v>49183.75</v>
      </c>
      <c r="H185" s="426">
        <v>2026</v>
      </c>
    </row>
    <row r="186" spans="2:8" ht="15.6" x14ac:dyDescent="0.3">
      <c r="B186" s="19"/>
      <c r="C186" s="138" t="s">
        <v>1034</v>
      </c>
      <c r="D186" s="139" t="s">
        <v>1035</v>
      </c>
      <c r="E186" s="425">
        <v>52826</v>
      </c>
      <c r="F186" s="426">
        <v>2025</v>
      </c>
      <c r="G186" s="424">
        <v>52765.35</v>
      </c>
      <c r="H186" s="426">
        <v>2026</v>
      </c>
    </row>
    <row r="187" spans="2:8" ht="15.6" x14ac:dyDescent="0.3">
      <c r="B187" s="19"/>
      <c r="C187" s="427" t="s">
        <v>1036</v>
      </c>
      <c r="D187" s="139" t="s">
        <v>1037</v>
      </c>
      <c r="E187" s="425">
        <v>51078</v>
      </c>
      <c r="F187" s="426">
        <v>2025</v>
      </c>
      <c r="G187" s="425">
        <v>50255.18</v>
      </c>
      <c r="H187" s="426">
        <v>2026</v>
      </c>
    </row>
    <row r="188" spans="2:8" ht="15.6" x14ac:dyDescent="0.3">
      <c r="B188" s="19"/>
      <c r="C188" s="427" t="s">
        <v>1038</v>
      </c>
      <c r="D188" s="139" t="s">
        <v>1039</v>
      </c>
      <c r="E188" s="425">
        <v>53923</v>
      </c>
      <c r="F188" s="426">
        <v>2025</v>
      </c>
      <c r="G188" s="424">
        <v>53867.3</v>
      </c>
      <c r="H188" s="426">
        <v>2026</v>
      </c>
    </row>
    <row r="189" spans="2:8" ht="15.6" x14ac:dyDescent="0.3">
      <c r="B189" s="19"/>
      <c r="C189" s="427" t="s">
        <v>1040</v>
      </c>
      <c r="D189" s="139" t="s">
        <v>1041</v>
      </c>
      <c r="E189" s="425">
        <v>50345</v>
      </c>
      <c r="F189" s="426">
        <v>2025</v>
      </c>
      <c r="G189" s="425">
        <v>50285.7</v>
      </c>
      <c r="H189" s="426">
        <v>2026</v>
      </c>
    </row>
    <row r="190" spans="2:8" ht="15.6" x14ac:dyDescent="0.3">
      <c r="B190" s="19"/>
      <c r="C190" s="427" t="s">
        <v>1042</v>
      </c>
      <c r="D190" s="139" t="s">
        <v>1041</v>
      </c>
      <c r="E190" s="425">
        <v>53927</v>
      </c>
      <c r="F190" s="426">
        <v>2025</v>
      </c>
      <c r="G190" s="425">
        <v>53867.3</v>
      </c>
      <c r="H190" s="426">
        <v>2026</v>
      </c>
    </row>
    <row r="191" spans="2:8" ht="15.6" x14ac:dyDescent="0.3">
      <c r="B191" s="19"/>
      <c r="C191" s="427" t="s">
        <v>1043</v>
      </c>
      <c r="D191" s="139" t="s">
        <v>1044</v>
      </c>
      <c r="E191" s="425">
        <v>50161</v>
      </c>
      <c r="F191" s="426">
        <v>2025</v>
      </c>
      <c r="G191" s="424">
        <v>50102.55</v>
      </c>
      <c r="H191" s="426">
        <v>2026</v>
      </c>
    </row>
    <row r="192" spans="2:8" ht="15.6" x14ac:dyDescent="0.3">
      <c r="B192" s="19"/>
      <c r="C192" s="427" t="s">
        <v>1045</v>
      </c>
      <c r="D192" s="139" t="s">
        <v>1046</v>
      </c>
      <c r="E192" s="425">
        <v>53744</v>
      </c>
      <c r="F192" s="426">
        <v>2025</v>
      </c>
      <c r="G192" s="425">
        <v>53728.92</v>
      </c>
      <c r="H192" s="426">
        <v>2026</v>
      </c>
    </row>
    <row r="193" spans="2:8" ht="15.6" x14ac:dyDescent="0.3">
      <c r="B193" s="19"/>
      <c r="C193" s="427" t="s">
        <v>1047</v>
      </c>
      <c r="D193" s="139" t="s">
        <v>1048</v>
      </c>
      <c r="E193" s="425">
        <v>51263</v>
      </c>
      <c r="F193" s="426">
        <v>2025</v>
      </c>
      <c r="G193" s="424">
        <v>51204.51</v>
      </c>
      <c r="H193" s="426">
        <v>2026</v>
      </c>
    </row>
    <row r="194" spans="2:8" ht="15.6" x14ac:dyDescent="0.3">
      <c r="B194" s="19"/>
      <c r="C194" s="138" t="s">
        <v>1049</v>
      </c>
      <c r="D194" s="139" t="s">
        <v>1050</v>
      </c>
      <c r="E194" s="425">
        <v>54846</v>
      </c>
      <c r="F194" s="426">
        <v>2025</v>
      </c>
      <c r="G194" s="425">
        <v>54786.11</v>
      </c>
      <c r="H194" s="426">
        <v>2026</v>
      </c>
    </row>
    <row r="195" spans="2:8" ht="15.6" x14ac:dyDescent="0.3">
      <c r="B195" s="19"/>
      <c r="C195" s="138" t="s">
        <v>1051</v>
      </c>
      <c r="D195" s="139" t="s">
        <v>1052</v>
      </c>
      <c r="E195" s="425">
        <v>51996</v>
      </c>
      <c r="F195" s="426">
        <v>2025</v>
      </c>
      <c r="G195" s="425">
        <v>51173.98</v>
      </c>
      <c r="H195" s="426">
        <v>2026</v>
      </c>
    </row>
    <row r="196" spans="2:8" ht="15.6" x14ac:dyDescent="0.3">
      <c r="B196" s="19"/>
      <c r="C196" s="138" t="s">
        <v>1053</v>
      </c>
      <c r="D196" s="139" t="s">
        <v>1054</v>
      </c>
      <c r="E196" s="425">
        <v>54846</v>
      </c>
      <c r="F196" s="426">
        <v>2025</v>
      </c>
      <c r="G196" s="424">
        <v>54786.11</v>
      </c>
      <c r="H196" s="426">
        <v>2026</v>
      </c>
    </row>
    <row r="197" spans="2:8" ht="15.6" x14ac:dyDescent="0.3">
      <c r="B197" s="19"/>
      <c r="C197" s="138" t="s">
        <v>1055</v>
      </c>
      <c r="D197" s="139" t="s">
        <v>1056</v>
      </c>
      <c r="E197" s="425">
        <v>53129</v>
      </c>
      <c r="F197" s="426">
        <v>2025</v>
      </c>
      <c r="G197" s="424">
        <v>52306.46</v>
      </c>
      <c r="H197" s="426">
        <v>2026</v>
      </c>
    </row>
    <row r="198" spans="2:8" ht="15.6" x14ac:dyDescent="0.3">
      <c r="B198" s="19"/>
      <c r="C198" s="430" t="s">
        <v>1057</v>
      </c>
      <c r="D198" s="139" t="s">
        <v>1058</v>
      </c>
      <c r="E198" s="425">
        <v>55948</v>
      </c>
      <c r="F198" s="426">
        <v>2025</v>
      </c>
      <c r="G198" s="424">
        <v>55888.06</v>
      </c>
      <c r="H198" s="426">
        <v>2026</v>
      </c>
    </row>
    <row r="199" spans="2:8" ht="15.6" x14ac:dyDescent="0.3">
      <c r="B199" s="19"/>
      <c r="C199" s="138" t="s">
        <v>1059</v>
      </c>
      <c r="D199" s="139" t="s">
        <v>1060</v>
      </c>
      <c r="E199" s="425">
        <v>51263</v>
      </c>
      <c r="F199" s="426">
        <v>2025</v>
      </c>
      <c r="G199" s="424">
        <v>51204.51</v>
      </c>
      <c r="H199" s="426">
        <v>2026</v>
      </c>
    </row>
    <row r="200" spans="2:8" ht="15.6" x14ac:dyDescent="0.3">
      <c r="B200" s="19"/>
      <c r="C200" s="138" t="s">
        <v>1061</v>
      </c>
      <c r="D200" s="139" t="s">
        <v>1062</v>
      </c>
      <c r="E200" s="425">
        <v>54846</v>
      </c>
      <c r="F200" s="426">
        <v>2025</v>
      </c>
      <c r="G200" s="424">
        <v>54786.11</v>
      </c>
      <c r="H200" s="426">
        <v>2026</v>
      </c>
    </row>
    <row r="201" spans="2:8" ht="15.6" x14ac:dyDescent="0.3">
      <c r="B201" s="19"/>
      <c r="C201" s="138" t="s">
        <v>1063</v>
      </c>
      <c r="D201" s="139" t="s">
        <v>1064</v>
      </c>
      <c r="E201" s="425">
        <v>52366</v>
      </c>
      <c r="F201" s="426">
        <v>2025</v>
      </c>
      <c r="G201" s="424">
        <v>52306.46</v>
      </c>
      <c r="H201" s="426">
        <v>2026</v>
      </c>
    </row>
    <row r="202" spans="2:8" ht="15.6" x14ac:dyDescent="0.3">
      <c r="B202" s="19"/>
      <c r="C202" s="138" t="s">
        <v>1065</v>
      </c>
      <c r="D202" s="139" t="s">
        <v>1066</v>
      </c>
      <c r="E202" s="425">
        <v>55948</v>
      </c>
      <c r="F202" s="426">
        <v>2025</v>
      </c>
      <c r="G202" s="425">
        <v>55888.06</v>
      </c>
      <c r="H202" s="426">
        <v>2026</v>
      </c>
    </row>
    <row r="203" spans="2:8" ht="15.6" x14ac:dyDescent="0.3">
      <c r="B203" s="19"/>
      <c r="C203" s="431" t="s">
        <v>1067</v>
      </c>
      <c r="D203" s="139" t="s">
        <v>1068</v>
      </c>
      <c r="E203" s="425">
        <v>52917</v>
      </c>
      <c r="F203" s="426">
        <v>2025</v>
      </c>
      <c r="G203" s="425">
        <v>52856.93</v>
      </c>
      <c r="H203" s="426">
        <v>2026</v>
      </c>
    </row>
    <row r="204" spans="2:8" ht="15.6" x14ac:dyDescent="0.3">
      <c r="B204" s="19"/>
      <c r="C204" s="138" t="s">
        <v>1069</v>
      </c>
      <c r="D204" s="139" t="s">
        <v>1070</v>
      </c>
      <c r="E204" s="425">
        <v>56867</v>
      </c>
      <c r="F204" s="426">
        <v>2025</v>
      </c>
      <c r="G204" s="425">
        <v>56805.84</v>
      </c>
      <c r="H204" s="426">
        <v>2026</v>
      </c>
    </row>
    <row r="205" spans="2:8" ht="15.6" x14ac:dyDescent="0.3">
      <c r="B205" s="19"/>
      <c r="C205" s="138" t="s">
        <v>1071</v>
      </c>
      <c r="D205" s="139" t="s">
        <v>1072</v>
      </c>
      <c r="E205" s="425">
        <v>55024</v>
      </c>
      <c r="F205" s="426">
        <v>2025</v>
      </c>
      <c r="G205" s="425">
        <v>59377.07</v>
      </c>
      <c r="H205" s="426">
        <v>2026</v>
      </c>
    </row>
    <row r="206" spans="2:8" ht="15.6" x14ac:dyDescent="0.3">
      <c r="B206" s="19"/>
      <c r="C206" s="138" t="s">
        <v>1073</v>
      </c>
      <c r="D206" s="139" t="s">
        <v>1074</v>
      </c>
      <c r="E206" s="425">
        <v>59433</v>
      </c>
      <c r="F206" s="426">
        <v>2025</v>
      </c>
      <c r="G206" s="424">
        <v>54969.26</v>
      </c>
      <c r="H206" s="426">
        <v>2026</v>
      </c>
    </row>
    <row r="207" spans="2:8" ht="15.6" x14ac:dyDescent="0.3">
      <c r="B207" s="19"/>
      <c r="C207" s="35"/>
      <c r="D207" s="36"/>
      <c r="E207" s="93"/>
      <c r="F207" s="38"/>
      <c r="G207" s="448"/>
      <c r="H207" s="38"/>
    </row>
    <row r="208" spans="2:8" ht="15.6" x14ac:dyDescent="0.3">
      <c r="B208" s="19"/>
      <c r="C208" s="35"/>
      <c r="D208" s="36"/>
      <c r="E208" s="93"/>
      <c r="F208" s="38"/>
      <c r="G208" s="93"/>
      <c r="H208" s="38"/>
    </row>
    <row r="209" spans="2:8" ht="15.6" x14ac:dyDescent="0.3">
      <c r="B209" s="19"/>
      <c r="C209" s="35"/>
      <c r="D209" s="36"/>
      <c r="E209" s="93"/>
      <c r="F209" s="38"/>
      <c r="G209" s="93"/>
      <c r="H209" s="38"/>
    </row>
    <row r="210" spans="2:8" ht="15.6" x14ac:dyDescent="0.3">
      <c r="B210" s="19"/>
      <c r="C210" s="35"/>
      <c r="D210" s="36"/>
      <c r="E210" s="93"/>
      <c r="F210" s="38"/>
      <c r="G210" s="93"/>
      <c r="H210" s="38"/>
    </row>
    <row r="211" spans="2:8" ht="15.6" x14ac:dyDescent="0.3">
      <c r="B211" s="19"/>
      <c r="C211" s="35"/>
      <c r="D211" s="36"/>
      <c r="E211" s="93"/>
      <c r="F211" s="38"/>
      <c r="G211" s="93"/>
      <c r="H211" s="38"/>
    </row>
    <row r="212" spans="2:8" ht="15.6" x14ac:dyDescent="0.3">
      <c r="B212" s="19"/>
      <c r="C212" s="35"/>
      <c r="D212" s="36"/>
      <c r="E212" s="93"/>
      <c r="F212" s="38"/>
      <c r="G212" s="93"/>
      <c r="H212" s="38"/>
    </row>
    <row r="213" spans="2:8" ht="15.6" x14ac:dyDescent="0.3">
      <c r="B213" s="19"/>
      <c r="C213" s="35"/>
      <c r="D213" s="36"/>
      <c r="E213" s="93"/>
      <c r="F213" s="38"/>
      <c r="G213" s="93"/>
      <c r="H213" s="38"/>
    </row>
    <row r="214" spans="2:8" ht="15.6" x14ac:dyDescent="0.3">
      <c r="B214" s="19"/>
      <c r="C214" s="35"/>
      <c r="D214" s="36"/>
      <c r="E214" s="93"/>
      <c r="F214" s="38"/>
      <c r="G214" s="93"/>
      <c r="H214" s="38"/>
    </row>
    <row r="215" spans="2:8" ht="15.6" x14ac:dyDescent="0.3">
      <c r="B215" s="19"/>
      <c r="C215" s="35"/>
      <c r="D215" s="36"/>
      <c r="E215" s="93"/>
      <c r="F215" s="38"/>
      <c r="G215" s="93"/>
      <c r="H215" s="38"/>
    </row>
    <row r="216" spans="2:8" ht="15.6" x14ac:dyDescent="0.3">
      <c r="B216" s="19"/>
      <c r="C216" s="35"/>
      <c r="D216" s="36"/>
      <c r="E216" s="93"/>
      <c r="F216" s="38"/>
      <c r="G216" s="93"/>
      <c r="H216" s="38"/>
    </row>
    <row r="217" spans="2:8" ht="15.6" x14ac:dyDescent="0.3">
      <c r="B217" s="19"/>
      <c r="C217" s="35"/>
      <c r="D217" s="36"/>
      <c r="E217" s="93"/>
      <c r="F217" s="38"/>
      <c r="G217" s="93"/>
      <c r="H217" s="38"/>
    </row>
    <row r="218" spans="2:8" ht="15.6" x14ac:dyDescent="0.3">
      <c r="B218" s="19"/>
      <c r="C218" s="35"/>
      <c r="D218" s="36"/>
      <c r="E218" s="93"/>
      <c r="F218" s="38"/>
      <c r="G218" s="93"/>
      <c r="H218" s="38"/>
    </row>
    <row r="219" spans="2:8" ht="15.6" x14ac:dyDescent="0.3">
      <c r="B219" s="19"/>
      <c r="C219" s="35"/>
      <c r="D219" s="36"/>
      <c r="E219" s="93"/>
      <c r="F219" s="38"/>
      <c r="G219" s="93"/>
      <c r="H219" s="38"/>
    </row>
    <row r="220" spans="2:8" ht="15.6" x14ac:dyDescent="0.3">
      <c r="B220" s="19"/>
      <c r="C220" s="35"/>
      <c r="D220" s="36"/>
      <c r="E220" s="93"/>
      <c r="F220" s="38"/>
      <c r="G220" s="93"/>
      <c r="H220" s="38"/>
    </row>
    <row r="221" spans="2:8" ht="15.6" x14ac:dyDescent="0.3">
      <c r="B221" s="19"/>
      <c r="C221" s="35"/>
      <c r="D221" s="36"/>
      <c r="E221" s="93"/>
      <c r="F221" s="38"/>
      <c r="G221" s="448"/>
      <c r="H221" s="38"/>
    </row>
    <row r="222" spans="2:8" ht="15.6" x14ac:dyDescent="0.3">
      <c r="B222" s="19"/>
      <c r="C222" s="35"/>
      <c r="D222" s="36"/>
      <c r="E222" s="93"/>
      <c r="F222" s="38"/>
      <c r="G222" s="448"/>
      <c r="H222" s="38"/>
    </row>
    <row r="223" spans="2:8" ht="15.6" x14ac:dyDescent="0.3">
      <c r="B223" s="31"/>
      <c r="C223" s="35"/>
      <c r="D223" s="36"/>
      <c r="E223" s="93"/>
      <c r="F223" s="38"/>
      <c r="G223" s="93"/>
      <c r="H223" s="38"/>
    </row>
    <row r="224" spans="2:8" ht="15.6" x14ac:dyDescent="0.3">
      <c r="B224" s="31"/>
      <c r="C224" s="35"/>
      <c r="D224" s="36"/>
      <c r="E224" s="93"/>
      <c r="F224" s="38"/>
      <c r="G224" s="93"/>
      <c r="H224" s="38"/>
    </row>
    <row r="225" spans="2:8" ht="15.6" x14ac:dyDescent="0.3">
      <c r="B225" s="31"/>
      <c r="C225" s="35"/>
      <c r="D225" s="36"/>
      <c r="E225" s="93"/>
      <c r="F225" s="38"/>
      <c r="G225" s="93"/>
      <c r="H225" s="38"/>
    </row>
    <row r="226" spans="2:8" ht="15.6" x14ac:dyDescent="0.3">
      <c r="B226" s="31"/>
      <c r="C226" s="35"/>
      <c r="D226" s="36"/>
      <c r="E226" s="93"/>
      <c r="F226" s="38"/>
      <c r="G226" s="93"/>
      <c r="H226" s="38"/>
    </row>
    <row r="227" spans="2:8" ht="15.6" x14ac:dyDescent="0.3">
      <c r="B227" s="31"/>
      <c r="C227" s="35"/>
      <c r="D227" s="36"/>
      <c r="E227" s="93"/>
      <c r="F227" s="38"/>
      <c r="G227" s="93"/>
      <c r="H227" s="38"/>
    </row>
    <row r="228" spans="2:8" ht="15.6" x14ac:dyDescent="0.3">
      <c r="B228" s="31"/>
      <c r="C228" s="35"/>
      <c r="D228" s="36"/>
      <c r="E228" s="93"/>
      <c r="F228" s="38"/>
      <c r="G228" s="448"/>
      <c r="H228" s="38"/>
    </row>
    <row r="229" spans="2:8" ht="15.6" x14ac:dyDescent="0.3">
      <c r="B229" s="31"/>
      <c r="C229" s="35"/>
      <c r="D229" s="36"/>
      <c r="E229" s="93"/>
      <c r="F229" s="38"/>
      <c r="G229" s="93"/>
      <c r="H229" s="38"/>
    </row>
    <row r="230" spans="2:8" ht="16.2" thickBot="1" x14ac:dyDescent="0.35">
      <c r="B230" s="31"/>
      <c r="C230" s="35"/>
      <c r="D230" s="105"/>
      <c r="E230" s="99"/>
      <c r="F230" s="64"/>
      <c r="G230" s="99"/>
      <c r="H230" s="38"/>
    </row>
    <row r="231" spans="2:8" ht="54.6" thickBot="1" x14ac:dyDescent="0.35">
      <c r="B231" s="462" t="s">
        <v>1102</v>
      </c>
      <c r="C231" s="452" t="s">
        <v>2</v>
      </c>
      <c r="D231" s="463" t="s">
        <v>3</v>
      </c>
      <c r="E231" s="442" t="str">
        <f>$E$3</f>
        <v>Contract Pricing</v>
      </c>
      <c r="F231" s="443" t="s">
        <v>26</v>
      </c>
      <c r="G231" s="442" t="str">
        <f>$E$3</f>
        <v>Contract Pricing</v>
      </c>
      <c r="H231" s="443" t="s">
        <v>27</v>
      </c>
    </row>
    <row r="232" spans="2:8" ht="16.2" thickBot="1" x14ac:dyDescent="0.35">
      <c r="B232" s="459" t="s">
        <v>197</v>
      </c>
      <c r="C232" s="169"/>
      <c r="D232" s="170"/>
      <c r="E232" s="171"/>
      <c r="F232" s="172"/>
      <c r="G232" s="171"/>
      <c r="H232" s="172"/>
    </row>
    <row r="233" spans="2:8" ht="15.6" x14ac:dyDescent="0.3">
      <c r="B233" s="182"/>
      <c r="C233" s="183" t="s">
        <v>84</v>
      </c>
      <c r="D233" s="114" t="s">
        <v>198</v>
      </c>
      <c r="E233" s="115">
        <v>49586.15</v>
      </c>
      <c r="F233" s="38">
        <v>2025</v>
      </c>
      <c r="G233" s="115">
        <v>49897.87</v>
      </c>
      <c r="H233" s="38">
        <v>2026</v>
      </c>
    </row>
    <row r="234" spans="2:8" ht="15.6" x14ac:dyDescent="0.3">
      <c r="B234" s="118"/>
      <c r="C234" s="184" t="s">
        <v>84</v>
      </c>
      <c r="D234" s="114" t="s">
        <v>199</v>
      </c>
      <c r="E234" s="115">
        <v>48486.44</v>
      </c>
      <c r="F234" s="38">
        <v>2025</v>
      </c>
      <c r="G234" s="115">
        <v>49787.14</v>
      </c>
      <c r="H234" s="38">
        <v>2026</v>
      </c>
    </row>
    <row r="235" spans="2:8" ht="15.6" x14ac:dyDescent="0.3">
      <c r="B235" s="31"/>
      <c r="C235" s="184" t="s">
        <v>200</v>
      </c>
      <c r="D235" s="432" t="s">
        <v>201</v>
      </c>
      <c r="E235" s="187">
        <v>52788.37</v>
      </c>
      <c r="F235" s="38">
        <v>2025</v>
      </c>
      <c r="G235" s="187">
        <v>53112.160000000003</v>
      </c>
      <c r="H235" s="38">
        <v>2026</v>
      </c>
    </row>
    <row r="236" spans="2:8" ht="15.6" x14ac:dyDescent="0.3">
      <c r="B236" s="31"/>
      <c r="C236" s="184" t="s">
        <v>200</v>
      </c>
      <c r="D236" s="36" t="s">
        <v>202</v>
      </c>
      <c r="E236" s="119">
        <v>52669.33</v>
      </c>
      <c r="F236" s="38">
        <v>2025</v>
      </c>
      <c r="G236" s="119">
        <v>52669.33</v>
      </c>
      <c r="H236" s="38">
        <v>2026</v>
      </c>
    </row>
    <row r="237" spans="2:8" ht="15.6" x14ac:dyDescent="0.3">
      <c r="B237" s="31"/>
      <c r="C237" s="184" t="s">
        <v>203</v>
      </c>
      <c r="D237" s="36" t="s">
        <v>204</v>
      </c>
      <c r="E237" s="119">
        <v>51965.07</v>
      </c>
      <c r="F237" s="38">
        <v>2025</v>
      </c>
      <c r="G237" s="119">
        <v>51766</v>
      </c>
      <c r="H237" s="38">
        <v>2026</v>
      </c>
    </row>
    <row r="238" spans="2:8" ht="15.6" x14ac:dyDescent="0.3">
      <c r="B238" s="31"/>
      <c r="C238" s="184" t="s">
        <v>203</v>
      </c>
      <c r="D238" s="36" t="s">
        <v>205</v>
      </c>
      <c r="E238" s="119">
        <v>51762.69</v>
      </c>
      <c r="F238" s="38">
        <v>2025</v>
      </c>
      <c r="G238" s="119">
        <v>51564.54</v>
      </c>
      <c r="H238" s="38">
        <v>2026</v>
      </c>
    </row>
    <row r="239" spans="2:8" ht="15.6" x14ac:dyDescent="0.3">
      <c r="B239" s="31"/>
      <c r="C239" s="184" t="s">
        <v>206</v>
      </c>
      <c r="D239" s="36" t="s">
        <v>207</v>
      </c>
      <c r="E239" s="119">
        <v>55175.43</v>
      </c>
      <c r="F239" s="38">
        <v>2025</v>
      </c>
      <c r="G239" s="119">
        <v>54990.46</v>
      </c>
      <c r="H239" s="38">
        <v>2026</v>
      </c>
    </row>
    <row r="240" spans="2:8" ht="15.6" x14ac:dyDescent="0.3">
      <c r="B240" s="31"/>
      <c r="C240" s="184" t="s">
        <v>206</v>
      </c>
      <c r="D240" s="36" t="s">
        <v>208</v>
      </c>
      <c r="E240" s="119">
        <v>54936.32</v>
      </c>
      <c r="F240" s="38">
        <v>2025</v>
      </c>
      <c r="G240" s="119">
        <v>54651.35</v>
      </c>
      <c r="H240" s="38">
        <v>2026</v>
      </c>
    </row>
    <row r="241" spans="2:8" ht="15.6" x14ac:dyDescent="0.3">
      <c r="B241" s="31"/>
      <c r="C241" s="184" t="s">
        <v>88</v>
      </c>
      <c r="D241" s="36" t="s">
        <v>209</v>
      </c>
      <c r="E241" s="119">
        <v>51233.23</v>
      </c>
      <c r="F241" s="38">
        <v>2025</v>
      </c>
      <c r="G241" s="119">
        <v>51739.55</v>
      </c>
      <c r="H241" s="38">
        <v>2026</v>
      </c>
    </row>
    <row r="242" spans="2:8" ht="15.6" x14ac:dyDescent="0.3">
      <c r="B242" s="31"/>
      <c r="C242" s="184" t="s">
        <v>90</v>
      </c>
      <c r="D242" s="36" t="s">
        <v>210</v>
      </c>
      <c r="E242" s="187">
        <v>54450.57</v>
      </c>
      <c r="F242" s="38">
        <v>2025</v>
      </c>
      <c r="G242" s="187">
        <v>54957.9</v>
      </c>
      <c r="H242" s="38">
        <v>2026</v>
      </c>
    </row>
    <row r="243" spans="2:8" ht="15.6" x14ac:dyDescent="0.3">
      <c r="B243" s="31"/>
      <c r="C243" s="184" t="s">
        <v>211</v>
      </c>
      <c r="D243" s="36" t="s">
        <v>212</v>
      </c>
      <c r="E243" s="119">
        <v>53848.21</v>
      </c>
      <c r="F243" s="38">
        <v>2025</v>
      </c>
      <c r="G243" s="119">
        <v>53846.79</v>
      </c>
      <c r="H243" s="38">
        <v>2026</v>
      </c>
    </row>
    <row r="244" spans="2:8" ht="15.6" x14ac:dyDescent="0.3">
      <c r="B244" s="31"/>
      <c r="C244" s="184" t="s">
        <v>213</v>
      </c>
      <c r="D244" s="36" t="s">
        <v>214</v>
      </c>
      <c r="E244" s="119">
        <v>57057.4</v>
      </c>
      <c r="F244" s="38">
        <v>2025</v>
      </c>
      <c r="G244" s="119">
        <v>56965.99</v>
      </c>
      <c r="H244" s="38">
        <v>2026</v>
      </c>
    </row>
    <row r="245" spans="2:8" ht="15.6" x14ac:dyDescent="0.3">
      <c r="B245" s="31"/>
      <c r="C245" s="184" t="s">
        <v>92</v>
      </c>
      <c r="D245" s="36" t="s">
        <v>215</v>
      </c>
      <c r="E245" s="119">
        <v>52215.12</v>
      </c>
      <c r="F245" s="38">
        <v>2025</v>
      </c>
      <c r="G245" s="119">
        <v>53007.35</v>
      </c>
      <c r="H245" s="38">
        <v>2026</v>
      </c>
    </row>
    <row r="246" spans="2:8" ht="15.6" x14ac:dyDescent="0.3">
      <c r="B246" s="31"/>
      <c r="C246" s="184" t="s">
        <v>94</v>
      </c>
      <c r="D246" s="36" t="s">
        <v>216</v>
      </c>
      <c r="E246" s="119">
        <v>55429.4</v>
      </c>
      <c r="F246" s="38">
        <v>2025</v>
      </c>
      <c r="G246" s="119">
        <v>56221.64</v>
      </c>
      <c r="H246" s="38">
        <v>2026</v>
      </c>
    </row>
    <row r="247" spans="2:8" ht="15.6" x14ac:dyDescent="0.3">
      <c r="B247" s="31"/>
      <c r="C247" s="184" t="s">
        <v>217</v>
      </c>
      <c r="D247" s="36" t="s">
        <v>218</v>
      </c>
      <c r="E247" s="119">
        <v>55284.92</v>
      </c>
      <c r="F247" s="38">
        <v>2025</v>
      </c>
      <c r="G247" s="119">
        <v>55568.4</v>
      </c>
      <c r="H247" s="38">
        <v>2026</v>
      </c>
    </row>
    <row r="248" spans="2:8" ht="15.6" x14ac:dyDescent="0.3">
      <c r="B248" s="31"/>
      <c r="C248" s="184" t="s">
        <v>219</v>
      </c>
      <c r="D248" s="36" t="s">
        <v>220</v>
      </c>
      <c r="E248" s="119">
        <v>58504.29</v>
      </c>
      <c r="F248" s="38">
        <v>2025</v>
      </c>
      <c r="G248" s="119">
        <v>58787.77</v>
      </c>
      <c r="H248" s="38">
        <v>2026</v>
      </c>
    </row>
    <row r="249" spans="2:8" ht="16.2" thickBot="1" x14ac:dyDescent="0.35">
      <c r="B249" s="19"/>
      <c r="C249" s="35"/>
      <c r="D249" s="36"/>
      <c r="E249" s="119"/>
      <c r="F249" s="38"/>
      <c r="G249" s="119"/>
      <c r="H249" s="38"/>
    </row>
    <row r="250" spans="2:8" ht="16.2" thickBot="1" x14ac:dyDescent="0.35">
      <c r="B250" s="459" t="s">
        <v>221</v>
      </c>
      <c r="C250" s="169"/>
      <c r="D250" s="170"/>
      <c r="E250" s="171"/>
      <c r="F250" s="172"/>
      <c r="G250" s="171"/>
      <c r="H250" s="172"/>
    </row>
    <row r="251" spans="2:8" ht="15.6" x14ac:dyDescent="0.3">
      <c r="B251" s="182"/>
      <c r="C251" s="183" t="s">
        <v>97</v>
      </c>
      <c r="D251" s="114" t="s">
        <v>222</v>
      </c>
      <c r="E251" s="115">
        <v>54168.14</v>
      </c>
      <c r="F251" s="38">
        <v>2025</v>
      </c>
      <c r="G251" s="115">
        <v>53883.44</v>
      </c>
      <c r="H251" s="38">
        <v>2026</v>
      </c>
    </row>
    <row r="252" spans="2:8" ht="15.6" x14ac:dyDescent="0.3">
      <c r="B252" s="118"/>
      <c r="C252" s="184" t="s">
        <v>97</v>
      </c>
      <c r="D252" s="114" t="s">
        <v>223</v>
      </c>
      <c r="E252" s="115">
        <v>54333.99</v>
      </c>
      <c r="F252" s="38">
        <v>2025</v>
      </c>
      <c r="G252" s="115">
        <v>54049.27</v>
      </c>
      <c r="H252" s="38">
        <v>2026</v>
      </c>
    </row>
    <row r="253" spans="2:8" ht="15.6" x14ac:dyDescent="0.3">
      <c r="B253" s="31"/>
      <c r="C253" s="184" t="s">
        <v>97</v>
      </c>
      <c r="D253" s="186" t="s">
        <v>224</v>
      </c>
      <c r="E253" s="187">
        <v>54490.69</v>
      </c>
      <c r="F253" s="38">
        <v>2025</v>
      </c>
      <c r="G253" s="187">
        <v>54204.95</v>
      </c>
      <c r="H253" s="38">
        <v>2026</v>
      </c>
    </row>
    <row r="254" spans="2:8" ht="15.6" x14ac:dyDescent="0.3">
      <c r="B254" s="31"/>
      <c r="C254" s="184" t="s">
        <v>97</v>
      </c>
      <c r="D254" s="36" t="s">
        <v>225</v>
      </c>
      <c r="E254" s="119">
        <v>54651.45</v>
      </c>
      <c r="F254" s="38">
        <v>2025</v>
      </c>
      <c r="G254" s="119">
        <v>54364.7</v>
      </c>
      <c r="H254" s="38">
        <v>2026</v>
      </c>
    </row>
    <row r="255" spans="2:8" ht="15.6" x14ac:dyDescent="0.3">
      <c r="B255" s="31"/>
      <c r="C255" s="184" t="s">
        <v>226</v>
      </c>
      <c r="D255" s="36" t="s">
        <v>227</v>
      </c>
      <c r="E255" s="119">
        <v>56830.94</v>
      </c>
      <c r="F255" s="38">
        <v>2025</v>
      </c>
      <c r="G255" s="119">
        <v>56546.22</v>
      </c>
      <c r="H255" s="38">
        <v>2026</v>
      </c>
    </row>
    <row r="256" spans="2:8" ht="15.6" x14ac:dyDescent="0.3">
      <c r="B256" s="31"/>
      <c r="C256" s="184" t="s">
        <v>226</v>
      </c>
      <c r="D256" s="36" t="s">
        <v>228</v>
      </c>
      <c r="E256" s="119">
        <v>56992.72</v>
      </c>
      <c r="F256" s="38">
        <v>2025</v>
      </c>
      <c r="G256" s="119">
        <v>56706.98</v>
      </c>
      <c r="H256" s="38">
        <v>2026</v>
      </c>
    </row>
    <row r="257" spans="2:8" ht="15.6" x14ac:dyDescent="0.3">
      <c r="B257" s="31"/>
      <c r="C257" s="184" t="s">
        <v>226</v>
      </c>
      <c r="D257" s="36" t="s">
        <v>229</v>
      </c>
      <c r="E257" s="119">
        <v>57148.4</v>
      </c>
      <c r="F257" s="38">
        <v>2025</v>
      </c>
      <c r="G257" s="119">
        <v>56863.68</v>
      </c>
      <c r="H257" s="38">
        <v>2026</v>
      </c>
    </row>
    <row r="258" spans="2:8" ht="15.6" x14ac:dyDescent="0.3">
      <c r="B258" s="31"/>
      <c r="C258" s="52" t="s">
        <v>226</v>
      </c>
      <c r="D258" s="36" t="s">
        <v>230</v>
      </c>
      <c r="E258" s="119">
        <v>57309.16</v>
      </c>
      <c r="F258" s="38">
        <v>2025</v>
      </c>
      <c r="G258" s="119">
        <v>57024.44</v>
      </c>
      <c r="H258" s="38">
        <v>2026</v>
      </c>
    </row>
    <row r="259" spans="2:8" ht="15.6" x14ac:dyDescent="0.3">
      <c r="B259" s="31"/>
      <c r="C259" s="188" t="s">
        <v>231</v>
      </c>
      <c r="D259" s="36" t="s">
        <v>232</v>
      </c>
      <c r="E259" s="119">
        <v>56449.37</v>
      </c>
      <c r="F259" s="38">
        <v>2025</v>
      </c>
      <c r="G259" s="119">
        <v>55655.91</v>
      </c>
      <c r="H259" s="38">
        <v>2026</v>
      </c>
    </row>
    <row r="260" spans="2:8" ht="15.6" x14ac:dyDescent="0.3">
      <c r="B260" s="31"/>
      <c r="C260" s="184" t="s">
        <v>231</v>
      </c>
      <c r="D260" s="36" t="s">
        <v>233</v>
      </c>
      <c r="E260" s="187">
        <v>56605.05</v>
      </c>
      <c r="F260" s="38">
        <v>2025</v>
      </c>
      <c r="G260" s="187">
        <v>55811.58</v>
      </c>
      <c r="H260" s="38">
        <v>2026</v>
      </c>
    </row>
    <row r="261" spans="2:8" ht="15.6" x14ac:dyDescent="0.3">
      <c r="B261" s="31"/>
      <c r="C261" s="184" t="s">
        <v>231</v>
      </c>
      <c r="D261" s="36" t="s">
        <v>234</v>
      </c>
      <c r="E261" s="119">
        <v>56774.97</v>
      </c>
      <c r="F261" s="38">
        <v>2025</v>
      </c>
      <c r="G261" s="119">
        <v>55981.51</v>
      </c>
      <c r="H261" s="38">
        <v>2026</v>
      </c>
    </row>
    <row r="262" spans="2:8" ht="15.6" x14ac:dyDescent="0.3">
      <c r="B262" s="31"/>
      <c r="C262" s="184" t="s">
        <v>231</v>
      </c>
      <c r="D262" s="36" t="s">
        <v>235</v>
      </c>
      <c r="E262" s="119">
        <v>56927.6</v>
      </c>
      <c r="F262" s="38">
        <v>2025</v>
      </c>
      <c r="G262" s="119">
        <v>56133.11</v>
      </c>
      <c r="H262" s="38">
        <v>2026</v>
      </c>
    </row>
    <row r="263" spans="2:8" ht="15.6" x14ac:dyDescent="0.3">
      <c r="B263" s="31"/>
      <c r="C263" s="184" t="s">
        <v>236</v>
      </c>
      <c r="D263" s="36" t="s">
        <v>237</v>
      </c>
      <c r="E263" s="119">
        <v>59112.17</v>
      </c>
      <c r="F263" s="38">
        <v>2025</v>
      </c>
      <c r="G263" s="119">
        <v>58318.7</v>
      </c>
      <c r="H263" s="38">
        <v>2026</v>
      </c>
    </row>
    <row r="264" spans="2:8" ht="15.6" x14ac:dyDescent="0.3">
      <c r="B264" s="31"/>
      <c r="C264" s="184" t="s">
        <v>236</v>
      </c>
      <c r="D264" s="36" t="s">
        <v>238</v>
      </c>
      <c r="E264" s="119">
        <v>59305.5</v>
      </c>
      <c r="F264" s="38">
        <v>2025</v>
      </c>
      <c r="G264" s="119">
        <v>58474.38</v>
      </c>
      <c r="H264" s="38">
        <v>2026</v>
      </c>
    </row>
    <row r="265" spans="2:8" ht="15.6" x14ac:dyDescent="0.3">
      <c r="B265" s="31"/>
      <c r="C265" s="184" t="s">
        <v>236</v>
      </c>
      <c r="D265" s="36" t="s">
        <v>239</v>
      </c>
      <c r="E265" s="119">
        <v>59434.720000000001</v>
      </c>
      <c r="F265" s="38">
        <v>2025</v>
      </c>
      <c r="G265" s="119">
        <v>58640.23</v>
      </c>
      <c r="H265" s="38">
        <v>2026</v>
      </c>
    </row>
    <row r="266" spans="2:8" ht="15.6" x14ac:dyDescent="0.3">
      <c r="B266" s="31"/>
      <c r="C266" s="184" t="s">
        <v>236</v>
      </c>
      <c r="D266" s="36" t="s">
        <v>240</v>
      </c>
      <c r="E266" s="119">
        <v>59585.31</v>
      </c>
      <c r="F266" s="38">
        <v>2025</v>
      </c>
      <c r="G266" s="119">
        <v>58791.839999999997</v>
      </c>
      <c r="H266" s="38">
        <v>2026</v>
      </c>
    </row>
    <row r="267" spans="2:8" ht="15.6" x14ac:dyDescent="0.3">
      <c r="B267" s="19"/>
      <c r="C267" s="184" t="s">
        <v>101</v>
      </c>
      <c r="D267" s="36" t="s">
        <v>241</v>
      </c>
      <c r="E267" s="189">
        <v>55353.53</v>
      </c>
      <c r="F267" s="38">
        <v>2025</v>
      </c>
      <c r="G267" s="189">
        <v>54323.68</v>
      </c>
      <c r="H267" s="38">
        <v>2026</v>
      </c>
    </row>
    <row r="268" spans="2:8" ht="15.6" x14ac:dyDescent="0.3">
      <c r="B268" s="19"/>
      <c r="C268" s="184" t="s">
        <v>101</v>
      </c>
      <c r="D268" s="36" t="s">
        <v>242</v>
      </c>
      <c r="E268" s="189">
        <v>64677.79</v>
      </c>
      <c r="F268" s="38">
        <v>2025</v>
      </c>
      <c r="G268" s="189">
        <v>63514.9</v>
      </c>
      <c r="H268" s="38">
        <v>2026</v>
      </c>
    </row>
    <row r="269" spans="2:8" ht="15.6" x14ac:dyDescent="0.3">
      <c r="B269" s="19"/>
      <c r="C269" s="184" t="s">
        <v>243</v>
      </c>
      <c r="D269" s="36" t="s">
        <v>244</v>
      </c>
      <c r="E269" s="189">
        <v>58566.79</v>
      </c>
      <c r="F269" s="38">
        <v>2025</v>
      </c>
      <c r="G269" s="189">
        <v>57482.68</v>
      </c>
      <c r="H269" s="38">
        <v>2026</v>
      </c>
    </row>
    <row r="270" spans="2:8" ht="15.6" x14ac:dyDescent="0.3">
      <c r="B270" s="19"/>
      <c r="C270" s="184" t="s">
        <v>243</v>
      </c>
      <c r="D270" s="36" t="s">
        <v>245</v>
      </c>
      <c r="E270" s="189">
        <v>58723.49</v>
      </c>
      <c r="F270" s="38">
        <v>2025</v>
      </c>
      <c r="G270" s="189">
        <v>58644.3</v>
      </c>
      <c r="H270" s="38">
        <v>2026</v>
      </c>
    </row>
    <row r="271" spans="2:8" ht="15.6" x14ac:dyDescent="0.3">
      <c r="B271" s="19"/>
      <c r="C271" s="184" t="s">
        <v>246</v>
      </c>
      <c r="D271" s="36" t="s">
        <v>247</v>
      </c>
      <c r="E271" s="189">
        <v>57854.54</v>
      </c>
      <c r="F271" s="38">
        <v>2025</v>
      </c>
      <c r="G271" s="189">
        <v>57266.61</v>
      </c>
      <c r="H271" s="38">
        <v>2026</v>
      </c>
    </row>
    <row r="272" spans="2:8" ht="15.6" x14ac:dyDescent="0.3">
      <c r="B272" s="19"/>
      <c r="C272" s="184" t="s">
        <v>246</v>
      </c>
      <c r="D272" s="36" t="s">
        <v>248</v>
      </c>
      <c r="E272" s="189">
        <v>67202.39</v>
      </c>
      <c r="F272" s="38">
        <v>2025</v>
      </c>
      <c r="G272" s="189">
        <v>66624.78</v>
      </c>
      <c r="H272" s="38">
        <v>2026</v>
      </c>
    </row>
    <row r="273" spans="2:8" ht="15.6" x14ac:dyDescent="0.3">
      <c r="B273" s="19"/>
      <c r="C273" s="184" t="s">
        <v>249</v>
      </c>
      <c r="D273" s="36" t="s">
        <v>250</v>
      </c>
      <c r="E273" s="189">
        <v>61076.959999999999</v>
      </c>
      <c r="F273" s="38">
        <v>2025</v>
      </c>
      <c r="G273" s="189">
        <v>60490.05</v>
      </c>
      <c r="H273" s="38">
        <v>2026</v>
      </c>
    </row>
    <row r="274" spans="2:8" ht="15.6" x14ac:dyDescent="0.3">
      <c r="B274" s="19"/>
      <c r="C274" s="184" t="s">
        <v>249</v>
      </c>
      <c r="D274" s="36" t="s">
        <v>251</v>
      </c>
      <c r="E274" s="189">
        <v>61238.75</v>
      </c>
      <c r="F274" s="38">
        <v>2025</v>
      </c>
      <c r="G274" s="189">
        <v>60650.81</v>
      </c>
      <c r="H274" s="38">
        <v>2026</v>
      </c>
    </row>
    <row r="275" spans="2:8" ht="15.6" x14ac:dyDescent="0.3">
      <c r="B275" s="19"/>
      <c r="C275" s="184" t="s">
        <v>105</v>
      </c>
      <c r="D275" s="36" t="s">
        <v>252</v>
      </c>
      <c r="E275" s="189">
        <v>56754.19</v>
      </c>
      <c r="F275" s="38">
        <v>2025</v>
      </c>
      <c r="G275" s="189">
        <v>56528.92</v>
      </c>
      <c r="H275" s="38">
        <v>2026</v>
      </c>
    </row>
    <row r="276" spans="2:8" ht="15.6" x14ac:dyDescent="0.3">
      <c r="B276" s="464"/>
      <c r="C276" s="184" t="s">
        <v>105</v>
      </c>
      <c r="D276" s="36" t="s">
        <v>253</v>
      </c>
      <c r="E276" s="189">
        <v>56920.04</v>
      </c>
      <c r="F276" s="38">
        <v>2025</v>
      </c>
      <c r="G276" s="189">
        <v>56694.77</v>
      </c>
      <c r="H276" s="38">
        <v>2026</v>
      </c>
    </row>
    <row r="277" spans="2:8" ht="15.6" x14ac:dyDescent="0.3">
      <c r="B277" s="19"/>
      <c r="C277" s="184" t="s">
        <v>254</v>
      </c>
      <c r="D277" s="36" t="s">
        <v>255</v>
      </c>
      <c r="E277" s="189">
        <v>59889.1</v>
      </c>
      <c r="F277" s="38">
        <v>2025</v>
      </c>
      <c r="G277" s="189">
        <v>59747.27</v>
      </c>
      <c r="H277" s="38">
        <v>2026</v>
      </c>
    </row>
    <row r="278" spans="2:8" ht="15.6" x14ac:dyDescent="0.3">
      <c r="B278" s="19"/>
      <c r="C278" s="184" t="s">
        <v>254</v>
      </c>
      <c r="D278" s="36" t="s">
        <v>256</v>
      </c>
      <c r="E278" s="189">
        <v>59697.23</v>
      </c>
      <c r="F278" s="38">
        <v>2025</v>
      </c>
      <c r="G278" s="189">
        <v>59903.97</v>
      </c>
      <c r="H278" s="38">
        <v>2026</v>
      </c>
    </row>
    <row r="279" spans="2:8" ht="15.6" x14ac:dyDescent="0.3">
      <c r="B279" s="19"/>
      <c r="C279" s="184" t="s">
        <v>257</v>
      </c>
      <c r="D279" s="36" t="s">
        <v>258</v>
      </c>
      <c r="E279" s="189">
        <v>59733.43</v>
      </c>
      <c r="F279" s="38">
        <v>2025</v>
      </c>
      <c r="G279" s="189">
        <v>58999.41</v>
      </c>
      <c r="H279" s="38">
        <v>2026</v>
      </c>
    </row>
    <row r="280" spans="2:8" ht="15.6" x14ac:dyDescent="0.3">
      <c r="B280" s="19"/>
      <c r="C280" s="184" t="s">
        <v>257</v>
      </c>
      <c r="D280" s="36" t="s">
        <v>259</v>
      </c>
      <c r="E280" s="189">
        <v>59889.1</v>
      </c>
      <c r="F280" s="38">
        <v>2025</v>
      </c>
      <c r="G280" s="189">
        <v>59155.09</v>
      </c>
      <c r="H280" s="38">
        <v>2026</v>
      </c>
    </row>
    <row r="281" spans="2:8" ht="15.6" x14ac:dyDescent="0.3">
      <c r="B281" s="19"/>
      <c r="C281" s="184" t="s">
        <v>260</v>
      </c>
      <c r="D281" s="36" t="s">
        <v>261</v>
      </c>
      <c r="E281" s="189">
        <v>62501.46</v>
      </c>
      <c r="F281" s="38">
        <v>2025</v>
      </c>
      <c r="G281" s="189">
        <v>62199.45</v>
      </c>
      <c r="H281" s="38">
        <v>2026</v>
      </c>
    </row>
    <row r="282" spans="2:8" ht="15.6" x14ac:dyDescent="0.3">
      <c r="B282" s="19"/>
      <c r="C282" s="184" t="s">
        <v>260</v>
      </c>
      <c r="D282" s="36" t="s">
        <v>262</v>
      </c>
      <c r="E282" s="189">
        <v>62671.39</v>
      </c>
      <c r="F282" s="38">
        <v>2025</v>
      </c>
      <c r="G282" s="189">
        <v>62369.37</v>
      </c>
      <c r="H282" s="38">
        <v>2026</v>
      </c>
    </row>
    <row r="283" spans="2:8" ht="16.2" thickBot="1" x14ac:dyDescent="0.35">
      <c r="B283" s="19"/>
      <c r="C283" s="54"/>
      <c r="D283" s="36"/>
      <c r="E283" s="189"/>
      <c r="F283" s="38"/>
      <c r="G283" s="189"/>
      <c r="H283" s="38"/>
    </row>
    <row r="284" spans="2:8" ht="16.2" thickBot="1" x14ac:dyDescent="0.35">
      <c r="B284" s="459" t="s">
        <v>263</v>
      </c>
      <c r="C284" s="169"/>
      <c r="D284" s="170"/>
      <c r="E284" s="171"/>
      <c r="F284" s="172"/>
      <c r="G284" s="171"/>
      <c r="H284" s="172"/>
    </row>
    <row r="285" spans="2:8" ht="15.6" x14ac:dyDescent="0.3">
      <c r="B285" s="182"/>
      <c r="C285" s="183" t="s">
        <v>110</v>
      </c>
      <c r="D285" s="114" t="s">
        <v>264</v>
      </c>
      <c r="E285" s="115">
        <v>54204.95</v>
      </c>
      <c r="F285" s="38">
        <v>2025</v>
      </c>
      <c r="G285" s="115">
        <v>54204.95</v>
      </c>
      <c r="H285" s="38">
        <v>2026</v>
      </c>
    </row>
    <row r="286" spans="2:8" ht="15.6" x14ac:dyDescent="0.3">
      <c r="B286" s="118"/>
      <c r="C286" s="184" t="s">
        <v>110</v>
      </c>
      <c r="D286" s="114" t="s">
        <v>265</v>
      </c>
      <c r="E286" s="115">
        <v>55348.45</v>
      </c>
      <c r="F286" s="38">
        <v>2025</v>
      </c>
      <c r="G286" s="115">
        <v>54364.7</v>
      </c>
      <c r="H286" s="38">
        <v>2026</v>
      </c>
    </row>
    <row r="287" spans="2:8" ht="15.6" x14ac:dyDescent="0.3">
      <c r="B287" s="31"/>
      <c r="C287" s="184" t="s">
        <v>110</v>
      </c>
      <c r="D287" s="432" t="s">
        <v>266</v>
      </c>
      <c r="E287" s="187">
        <v>55508.2</v>
      </c>
      <c r="F287" s="38">
        <v>2025</v>
      </c>
      <c r="G287" s="187">
        <v>54526.48</v>
      </c>
      <c r="H287" s="38">
        <v>2026</v>
      </c>
    </row>
    <row r="288" spans="2:8" ht="15.6" x14ac:dyDescent="0.3">
      <c r="B288" s="31"/>
      <c r="C288" s="184" t="s">
        <v>110</v>
      </c>
      <c r="D288" s="36" t="s">
        <v>267</v>
      </c>
      <c r="E288" s="119">
        <v>55663.8</v>
      </c>
      <c r="F288" s="38">
        <v>2025</v>
      </c>
      <c r="G288" s="119">
        <v>54682.16</v>
      </c>
      <c r="H288" s="38">
        <v>2026</v>
      </c>
    </row>
    <row r="289" spans="2:8" ht="15.6" x14ac:dyDescent="0.3">
      <c r="B289" s="31"/>
      <c r="C289" s="184" t="s">
        <v>268</v>
      </c>
      <c r="D289" s="36" t="s">
        <v>269</v>
      </c>
      <c r="E289" s="119">
        <v>58873.07</v>
      </c>
      <c r="F289" s="38">
        <v>2025</v>
      </c>
      <c r="G289" s="119">
        <v>56871.82</v>
      </c>
      <c r="H289" s="38">
        <v>2026</v>
      </c>
    </row>
    <row r="290" spans="2:8" ht="15.6" x14ac:dyDescent="0.3">
      <c r="B290" s="31"/>
      <c r="C290" s="184" t="s">
        <v>268</v>
      </c>
      <c r="D290" s="36" t="s">
        <v>270</v>
      </c>
      <c r="E290" s="119">
        <v>58011.25</v>
      </c>
      <c r="F290" s="38">
        <v>2025</v>
      </c>
      <c r="G290" s="119">
        <v>57028.51</v>
      </c>
      <c r="H290" s="38">
        <v>2026</v>
      </c>
    </row>
    <row r="291" spans="2:8" ht="15.6" x14ac:dyDescent="0.3">
      <c r="B291" s="31"/>
      <c r="C291" s="184" t="s">
        <v>268</v>
      </c>
      <c r="D291" s="36" t="s">
        <v>271</v>
      </c>
      <c r="E291" s="119">
        <v>58166.93</v>
      </c>
      <c r="F291" s="38">
        <v>2025</v>
      </c>
      <c r="G291" s="119">
        <v>57184.18</v>
      </c>
      <c r="H291" s="38">
        <v>2026</v>
      </c>
    </row>
    <row r="292" spans="2:8" ht="15.6" x14ac:dyDescent="0.3">
      <c r="B292" s="31"/>
      <c r="C292" s="184" t="s">
        <v>268</v>
      </c>
      <c r="D292" s="36" t="s">
        <v>272</v>
      </c>
      <c r="E292" s="119">
        <v>58326.67</v>
      </c>
      <c r="F292" s="38">
        <v>2025</v>
      </c>
      <c r="G292" s="119">
        <v>57344.959999999999</v>
      </c>
      <c r="H292" s="38">
        <v>2026</v>
      </c>
    </row>
    <row r="293" spans="2:8" ht="15.6" x14ac:dyDescent="0.3">
      <c r="B293" s="31"/>
      <c r="C293" s="188" t="s">
        <v>273</v>
      </c>
      <c r="D293" s="36" t="s">
        <v>274</v>
      </c>
      <c r="E293" s="119">
        <v>57463.83</v>
      </c>
      <c r="F293" s="38">
        <v>2025</v>
      </c>
      <c r="G293" s="119">
        <v>55972.35</v>
      </c>
      <c r="H293" s="38">
        <v>2026</v>
      </c>
    </row>
    <row r="294" spans="2:8" ht="15.6" x14ac:dyDescent="0.3">
      <c r="B294" s="31"/>
      <c r="C294" s="188" t="s">
        <v>273</v>
      </c>
      <c r="D294" s="36" t="s">
        <v>275</v>
      </c>
      <c r="E294" s="187">
        <v>57619.51</v>
      </c>
      <c r="F294" s="38">
        <v>2025</v>
      </c>
      <c r="G294" s="187">
        <v>56129.04</v>
      </c>
      <c r="H294" s="38">
        <v>2026</v>
      </c>
    </row>
    <row r="295" spans="2:8" ht="15.6" x14ac:dyDescent="0.3">
      <c r="B295" s="31"/>
      <c r="C295" s="188" t="s">
        <v>273</v>
      </c>
      <c r="D295" s="36" t="s">
        <v>276</v>
      </c>
      <c r="E295" s="119">
        <v>57785.36</v>
      </c>
      <c r="F295" s="38">
        <v>2025</v>
      </c>
      <c r="G295" s="119">
        <v>56293.88</v>
      </c>
      <c r="H295" s="38">
        <v>2026</v>
      </c>
    </row>
    <row r="296" spans="2:8" ht="15.6" x14ac:dyDescent="0.3">
      <c r="B296" s="31"/>
      <c r="C296" s="188" t="s">
        <v>273</v>
      </c>
      <c r="D296" s="36" t="s">
        <v>277</v>
      </c>
      <c r="E296" s="119">
        <v>57941.04</v>
      </c>
      <c r="F296" s="38">
        <v>2025</v>
      </c>
      <c r="G296" s="119">
        <v>56449.56</v>
      </c>
      <c r="H296" s="38">
        <v>2026</v>
      </c>
    </row>
    <row r="297" spans="2:8" ht="15.6" x14ac:dyDescent="0.3">
      <c r="B297" s="31"/>
      <c r="C297" s="184" t="s">
        <v>278</v>
      </c>
      <c r="D297" s="36" t="s">
        <v>279</v>
      </c>
      <c r="E297" s="119">
        <v>60131.72</v>
      </c>
      <c r="F297" s="38">
        <v>2025</v>
      </c>
      <c r="G297" s="119">
        <v>58640.23</v>
      </c>
      <c r="H297" s="38">
        <v>2026</v>
      </c>
    </row>
    <row r="298" spans="2:8" ht="15.6" x14ac:dyDescent="0.3">
      <c r="B298" s="31"/>
      <c r="C298" s="184" t="s">
        <v>278</v>
      </c>
      <c r="D298" s="36" t="s">
        <v>280</v>
      </c>
      <c r="E298" s="119">
        <v>60292.480000000003</v>
      </c>
      <c r="F298" s="38">
        <v>2025</v>
      </c>
      <c r="G298" s="119">
        <v>58801</v>
      </c>
      <c r="H298" s="38">
        <v>2026</v>
      </c>
    </row>
    <row r="299" spans="2:8" ht="15.6" x14ac:dyDescent="0.3">
      <c r="B299" s="31"/>
      <c r="C299" s="184" t="s">
        <v>278</v>
      </c>
      <c r="D299" s="36" t="s">
        <v>281</v>
      </c>
      <c r="E299" s="119">
        <v>60457.32</v>
      </c>
      <c r="F299" s="38">
        <v>2025</v>
      </c>
      <c r="G299" s="119">
        <v>58966.85</v>
      </c>
      <c r="H299" s="38">
        <v>2026</v>
      </c>
    </row>
    <row r="300" spans="2:8" ht="15.6" x14ac:dyDescent="0.3">
      <c r="B300" s="31"/>
      <c r="C300" s="184" t="s">
        <v>278</v>
      </c>
      <c r="D300" s="36" t="s">
        <v>282</v>
      </c>
      <c r="E300" s="119">
        <v>60604.91</v>
      </c>
      <c r="F300" s="38">
        <v>2025</v>
      </c>
      <c r="G300" s="119">
        <v>59117.440000000002</v>
      </c>
      <c r="H300" s="38">
        <v>2026</v>
      </c>
    </row>
    <row r="301" spans="2:8" ht="15.6" x14ac:dyDescent="0.3">
      <c r="B301" s="19"/>
      <c r="C301" s="184" t="s">
        <v>114</v>
      </c>
      <c r="D301" s="36" t="s">
        <v>283</v>
      </c>
      <c r="E301" s="189">
        <v>56372.06</v>
      </c>
      <c r="F301" s="38">
        <v>2025</v>
      </c>
      <c r="G301" s="189">
        <v>55596.89</v>
      </c>
      <c r="H301" s="38">
        <v>2026</v>
      </c>
    </row>
    <row r="302" spans="2:8" ht="15.6" x14ac:dyDescent="0.3">
      <c r="B302" s="19"/>
      <c r="C302" s="184" t="s">
        <v>114</v>
      </c>
      <c r="D302" s="36" t="s">
        <v>284</v>
      </c>
      <c r="E302" s="189">
        <v>65709.73</v>
      </c>
      <c r="F302" s="38">
        <v>2025</v>
      </c>
      <c r="G302" s="189">
        <v>64943.87</v>
      </c>
      <c r="H302" s="38">
        <v>2026</v>
      </c>
    </row>
    <row r="303" spans="2:8" ht="15.6" x14ac:dyDescent="0.3">
      <c r="B303" s="19"/>
      <c r="C303" s="184" t="s">
        <v>285</v>
      </c>
      <c r="D303" s="36" t="s">
        <v>286</v>
      </c>
      <c r="E303" s="189">
        <v>60598.75</v>
      </c>
      <c r="F303" s="38">
        <v>2025</v>
      </c>
      <c r="G303" s="189">
        <v>58805.07</v>
      </c>
      <c r="H303" s="38">
        <v>2026</v>
      </c>
    </row>
    <row r="304" spans="2:8" ht="15.6" x14ac:dyDescent="0.3">
      <c r="B304" s="19"/>
      <c r="C304" s="184" t="s">
        <v>285</v>
      </c>
      <c r="D304" s="36" t="s">
        <v>287</v>
      </c>
      <c r="E304" s="189">
        <v>59742.02</v>
      </c>
      <c r="F304" s="38">
        <v>2025</v>
      </c>
      <c r="G304" s="189">
        <v>58966.85</v>
      </c>
      <c r="H304" s="38">
        <v>2026</v>
      </c>
    </row>
    <row r="305" spans="2:8" ht="15.6" x14ac:dyDescent="0.3">
      <c r="B305" s="19"/>
      <c r="C305" s="184" t="s">
        <v>288</v>
      </c>
      <c r="D305" s="36" t="s">
        <v>289</v>
      </c>
      <c r="E305" s="189">
        <v>58877.14</v>
      </c>
      <c r="F305" s="38">
        <v>2025</v>
      </c>
      <c r="G305" s="189">
        <v>57593.23</v>
      </c>
      <c r="H305" s="38">
        <v>2026</v>
      </c>
    </row>
    <row r="306" spans="2:8" ht="15.6" x14ac:dyDescent="0.3">
      <c r="B306" s="19"/>
      <c r="C306" s="184" t="s">
        <v>288</v>
      </c>
      <c r="D306" s="36" t="s">
        <v>290</v>
      </c>
      <c r="E306" s="189">
        <v>68220.92</v>
      </c>
      <c r="F306" s="38">
        <v>2025</v>
      </c>
      <c r="G306" s="189">
        <v>66945.289999999994</v>
      </c>
      <c r="H306" s="38">
        <v>2026</v>
      </c>
    </row>
    <row r="307" spans="2:8" ht="15.6" x14ac:dyDescent="0.3">
      <c r="B307" s="19"/>
      <c r="C307" s="184" t="s">
        <v>291</v>
      </c>
      <c r="D307" s="36" t="s">
        <v>292</v>
      </c>
      <c r="E307" s="189">
        <v>61076.959999999999</v>
      </c>
      <c r="F307" s="38">
        <v>2025</v>
      </c>
      <c r="G307" s="189">
        <v>60803.44</v>
      </c>
      <c r="H307" s="38">
        <v>2026</v>
      </c>
    </row>
    <row r="308" spans="2:8" ht="15.6" x14ac:dyDescent="0.3">
      <c r="B308" s="19"/>
      <c r="C308" s="184" t="s">
        <v>291</v>
      </c>
      <c r="D308" s="36" t="s">
        <v>293</v>
      </c>
      <c r="E308" s="189">
        <v>62252.19</v>
      </c>
      <c r="F308" s="38">
        <v>2025</v>
      </c>
      <c r="G308" s="189">
        <v>60968.27</v>
      </c>
      <c r="H308" s="38">
        <v>2026</v>
      </c>
    </row>
    <row r="309" spans="2:8" ht="15.6" x14ac:dyDescent="0.3">
      <c r="B309" s="19"/>
      <c r="C309" s="184" t="s">
        <v>118</v>
      </c>
      <c r="D309" s="36" t="s">
        <v>294</v>
      </c>
      <c r="E309" s="189">
        <v>58358.22</v>
      </c>
      <c r="F309" s="38">
        <v>2025</v>
      </c>
      <c r="G309" s="189">
        <v>56850.45</v>
      </c>
      <c r="H309" s="38">
        <v>2026</v>
      </c>
    </row>
    <row r="310" spans="2:8" ht="15.6" x14ac:dyDescent="0.3">
      <c r="B310" s="464"/>
      <c r="C310" s="184" t="s">
        <v>118</v>
      </c>
      <c r="D310" s="36" t="s">
        <v>295</v>
      </c>
      <c r="E310" s="189">
        <v>57500.46</v>
      </c>
      <c r="F310" s="38">
        <v>2025</v>
      </c>
      <c r="G310" s="189">
        <v>57010.2</v>
      </c>
      <c r="H310" s="38">
        <v>2026</v>
      </c>
    </row>
    <row r="311" spans="2:8" ht="15.6" x14ac:dyDescent="0.3">
      <c r="B311" s="19"/>
      <c r="C311" s="184" t="s">
        <v>296</v>
      </c>
      <c r="D311" s="36" t="s">
        <v>297</v>
      </c>
      <c r="E311" s="189">
        <v>61572.5</v>
      </c>
      <c r="F311" s="38">
        <v>2025</v>
      </c>
      <c r="G311" s="189">
        <v>60064.73</v>
      </c>
      <c r="H311" s="38">
        <v>2026</v>
      </c>
    </row>
    <row r="312" spans="2:8" ht="15.6" x14ac:dyDescent="0.3">
      <c r="B312" s="19"/>
      <c r="C312" s="184" t="s">
        <v>296</v>
      </c>
      <c r="D312" s="36" t="s">
        <v>298</v>
      </c>
      <c r="E312" s="189">
        <v>60719.83</v>
      </c>
      <c r="F312" s="38">
        <v>2025</v>
      </c>
      <c r="G312" s="189">
        <v>60229.57</v>
      </c>
      <c r="H312" s="38">
        <v>2026</v>
      </c>
    </row>
    <row r="313" spans="2:8" ht="15.6" x14ac:dyDescent="0.3">
      <c r="B313" s="19"/>
      <c r="C313" s="184" t="s">
        <v>299</v>
      </c>
      <c r="D313" s="36" t="s">
        <v>300</v>
      </c>
      <c r="E313" s="189">
        <v>60304.69</v>
      </c>
      <c r="F313" s="38">
        <v>2025</v>
      </c>
      <c r="G313" s="189">
        <v>59305.68</v>
      </c>
      <c r="H313" s="38">
        <v>2026</v>
      </c>
    </row>
    <row r="314" spans="2:8" ht="15.6" x14ac:dyDescent="0.3">
      <c r="B314" s="19"/>
      <c r="C314" s="184" t="s">
        <v>299</v>
      </c>
      <c r="D314" s="36" t="s">
        <v>301</v>
      </c>
      <c r="E314" s="189">
        <v>60471.56</v>
      </c>
      <c r="F314" s="38">
        <v>2025</v>
      </c>
      <c r="G314" s="189">
        <v>59472.55</v>
      </c>
      <c r="H314" s="38">
        <v>2026</v>
      </c>
    </row>
    <row r="315" spans="2:8" ht="15.6" x14ac:dyDescent="0.3">
      <c r="B315" s="19"/>
      <c r="C315" s="184" t="s">
        <v>302</v>
      </c>
      <c r="D315" s="36" t="s">
        <v>303</v>
      </c>
      <c r="E315" s="189">
        <v>63524.06</v>
      </c>
      <c r="F315" s="38">
        <v>2025</v>
      </c>
      <c r="G315" s="189">
        <v>62525.05</v>
      </c>
      <c r="H315" s="38">
        <v>2026</v>
      </c>
    </row>
    <row r="316" spans="2:8" ht="15.6" x14ac:dyDescent="0.3">
      <c r="B316" s="19"/>
      <c r="C316" s="184" t="s">
        <v>302</v>
      </c>
      <c r="D316" s="36" t="s">
        <v>304</v>
      </c>
      <c r="E316" s="189">
        <v>63679.74</v>
      </c>
      <c r="F316" s="38">
        <v>2025</v>
      </c>
      <c r="G316" s="189">
        <v>62680.73</v>
      </c>
      <c r="H316" s="38">
        <v>2026</v>
      </c>
    </row>
    <row r="317" spans="2:8" ht="15.6" x14ac:dyDescent="0.3">
      <c r="B317" s="19"/>
      <c r="C317" s="54"/>
      <c r="D317" s="36"/>
      <c r="E317" s="189"/>
      <c r="F317" s="38"/>
      <c r="G317" s="189"/>
      <c r="H317" s="38"/>
    </row>
    <row r="318" spans="2:8" ht="16.2" thickBot="1" x14ac:dyDescent="0.35">
      <c r="B318" s="31"/>
      <c r="C318" s="35"/>
      <c r="D318" s="130"/>
      <c r="E318" s="131"/>
      <c r="F318" s="132"/>
      <c r="G318" s="131"/>
      <c r="H318" s="132"/>
    </row>
    <row r="319" spans="2:8" ht="62.4" x14ac:dyDescent="0.3">
      <c r="B319" s="465" t="s">
        <v>1075</v>
      </c>
      <c r="C319" s="683" t="s">
        <v>2</v>
      </c>
      <c r="D319" s="685" t="s">
        <v>3</v>
      </c>
      <c r="E319" s="687" t="str">
        <f>$E$3</f>
        <v>Contract Pricing</v>
      </c>
      <c r="F319" s="678" t="s">
        <v>26</v>
      </c>
      <c r="G319" s="687" t="str">
        <f>$E$3</f>
        <v>Contract Pricing</v>
      </c>
      <c r="H319" s="678" t="s">
        <v>27</v>
      </c>
    </row>
    <row r="320" spans="2:8" ht="16.2" thickBot="1" x14ac:dyDescent="0.35">
      <c r="B320" s="466"/>
      <c r="C320" s="684"/>
      <c r="D320" s="686"/>
      <c r="E320" s="688"/>
      <c r="F320" s="679"/>
      <c r="G320" s="688"/>
      <c r="H320" s="679"/>
    </row>
    <row r="321" spans="2:8" ht="15.6" x14ac:dyDescent="0.3">
      <c r="B321" s="244" t="s">
        <v>1076</v>
      </c>
      <c r="C321" s="15"/>
      <c r="D321" s="135" t="s">
        <v>971</v>
      </c>
      <c r="E321" s="136"/>
      <c r="F321" s="18"/>
      <c r="G321" s="136"/>
      <c r="H321" s="18"/>
    </row>
    <row r="322" spans="2:8" ht="15.6" x14ac:dyDescent="0.3">
      <c r="B322" s="137"/>
      <c r="C322" s="138"/>
      <c r="D322" s="139"/>
      <c r="E322" s="115"/>
      <c r="F322" s="140"/>
      <c r="G322" s="115"/>
      <c r="H322" s="140"/>
    </row>
    <row r="323" spans="2:8" ht="15.6" x14ac:dyDescent="0.3">
      <c r="B323" s="82"/>
      <c r="C323" s="138"/>
      <c r="D323" s="139"/>
      <c r="E323" s="115"/>
      <c r="F323" s="140"/>
      <c r="G323" s="115"/>
      <c r="H323" s="140"/>
    </row>
    <row r="324" spans="2:8" ht="15.6" x14ac:dyDescent="0.3">
      <c r="B324" s="82"/>
      <c r="C324" s="138"/>
      <c r="D324" s="139"/>
      <c r="E324" s="115"/>
      <c r="F324" s="140"/>
      <c r="G324" s="115"/>
      <c r="H324" s="140"/>
    </row>
    <row r="325" spans="2:8" ht="15.6" x14ac:dyDescent="0.3">
      <c r="B325" s="450" t="s">
        <v>1077</v>
      </c>
      <c r="C325" s="50"/>
      <c r="D325" s="92" t="s">
        <v>971</v>
      </c>
      <c r="E325" s="117"/>
      <c r="F325" s="141"/>
      <c r="G325" s="117"/>
      <c r="H325" s="141"/>
    </row>
    <row r="326" spans="2:8" ht="15.6" x14ac:dyDescent="0.3">
      <c r="B326" s="82"/>
      <c r="C326" s="53"/>
      <c r="D326" s="142"/>
      <c r="E326" s="115"/>
      <c r="F326" s="140"/>
      <c r="G326" s="115"/>
      <c r="H326" s="140"/>
    </row>
    <row r="327" spans="2:8" ht="15.6" x14ac:dyDescent="0.3">
      <c r="B327" s="450"/>
      <c r="C327" s="50"/>
      <c r="D327" s="51"/>
      <c r="E327" s="117"/>
      <c r="F327" s="141"/>
      <c r="G327" s="117"/>
      <c r="H327" s="141"/>
    </row>
    <row r="328" spans="2:8" ht="15.6" x14ac:dyDescent="0.3">
      <c r="B328" s="143"/>
      <c r="C328" s="35"/>
      <c r="D328" s="144"/>
      <c r="E328" s="115"/>
      <c r="F328" s="140"/>
      <c r="G328" s="115"/>
      <c r="H328" s="140"/>
    </row>
    <row r="329" spans="2:8" ht="15.6" x14ac:dyDescent="0.3">
      <c r="B329" s="137"/>
      <c r="C329" s="35"/>
      <c r="D329" s="144"/>
      <c r="E329" s="115"/>
      <c r="F329" s="140"/>
      <c r="G329" s="115"/>
      <c r="H329" s="140"/>
    </row>
    <row r="330" spans="2:8" ht="15.6" x14ac:dyDescent="0.3">
      <c r="B330" s="145"/>
      <c r="C330" s="146"/>
      <c r="D330" s="105"/>
      <c r="E330" s="115"/>
      <c r="F330" s="140"/>
      <c r="G330" s="115"/>
      <c r="H330" s="140"/>
    </row>
    <row r="331" spans="2:8" ht="16.2" thickBot="1" x14ac:dyDescent="0.35">
      <c r="B331" s="147"/>
      <c r="C331" s="148"/>
      <c r="D331" s="62"/>
      <c r="E331" s="149"/>
      <c r="F331" s="150"/>
      <c r="G331" s="149"/>
      <c r="H331" s="150"/>
    </row>
    <row r="332" spans="2:8" ht="62.4" x14ac:dyDescent="0.3">
      <c r="B332" s="465" t="s">
        <v>1078</v>
      </c>
      <c r="C332" s="683" t="s">
        <v>2</v>
      </c>
      <c r="D332" s="685" t="s">
        <v>3</v>
      </c>
      <c r="E332" s="687" t="str">
        <f>$E$3</f>
        <v>Contract Pricing</v>
      </c>
      <c r="F332" s="678" t="s">
        <v>26</v>
      </c>
      <c r="G332" s="687" t="str">
        <f>$E$3</f>
        <v>Contract Pricing</v>
      </c>
      <c r="H332" s="678" t="s">
        <v>27</v>
      </c>
    </row>
    <row r="333" spans="2:8" ht="16.2" thickBot="1" x14ac:dyDescent="0.35">
      <c r="B333" s="466"/>
      <c r="C333" s="684"/>
      <c r="D333" s="686"/>
      <c r="E333" s="688"/>
      <c r="F333" s="679"/>
      <c r="G333" s="688"/>
      <c r="H333" s="679"/>
    </row>
    <row r="334" spans="2:8" ht="15.6" x14ac:dyDescent="0.3">
      <c r="B334" s="244" t="s">
        <v>1079</v>
      </c>
      <c r="C334" s="15"/>
      <c r="D334" s="135"/>
      <c r="E334" s="136"/>
      <c r="F334" s="18"/>
      <c r="G334" s="136"/>
      <c r="H334" s="18"/>
    </row>
    <row r="335" spans="2:8" ht="15.6" x14ac:dyDescent="0.3">
      <c r="B335" s="137"/>
      <c r="C335" s="138" t="s">
        <v>1080</v>
      </c>
      <c r="D335" s="139" t="s">
        <v>1081</v>
      </c>
      <c r="E335" s="115" t="s">
        <v>1082</v>
      </c>
      <c r="F335" s="140">
        <v>2025</v>
      </c>
      <c r="G335" s="115">
        <v>46861.19</v>
      </c>
      <c r="H335" s="140">
        <v>2026</v>
      </c>
    </row>
    <row r="336" spans="2:8" ht="15.6" x14ac:dyDescent="0.3">
      <c r="B336" s="433"/>
      <c r="C336" s="138" t="s">
        <v>1080</v>
      </c>
      <c r="D336" s="139" t="s">
        <v>1083</v>
      </c>
      <c r="E336" s="115">
        <v>46915</v>
      </c>
      <c r="F336" s="140">
        <v>2025</v>
      </c>
      <c r="G336" s="115">
        <v>47466.38</v>
      </c>
      <c r="H336" s="140">
        <v>2026</v>
      </c>
    </row>
    <row r="337" spans="2:8" ht="15.6" x14ac:dyDescent="0.3">
      <c r="B337" s="433"/>
      <c r="C337" s="138" t="s">
        <v>1084</v>
      </c>
      <c r="D337" s="139" t="s">
        <v>1085</v>
      </c>
      <c r="E337" s="115" t="s">
        <v>1082</v>
      </c>
      <c r="F337" s="140">
        <v>2025</v>
      </c>
      <c r="G337" s="115">
        <v>47373.78</v>
      </c>
      <c r="H337" s="140">
        <v>2026</v>
      </c>
    </row>
    <row r="338" spans="2:8" ht="15.6" x14ac:dyDescent="0.3">
      <c r="B338" s="433"/>
      <c r="C338" s="138" t="s">
        <v>1084</v>
      </c>
      <c r="D338" s="139" t="s">
        <v>1086</v>
      </c>
      <c r="E338" s="115">
        <v>47379</v>
      </c>
      <c r="F338" s="140">
        <v>2025</v>
      </c>
      <c r="G338" s="115">
        <v>47930.36</v>
      </c>
      <c r="H338" s="140">
        <v>2026</v>
      </c>
    </row>
    <row r="339" spans="2:8" ht="15.6" x14ac:dyDescent="0.3">
      <c r="B339" s="433"/>
      <c r="C339" s="138" t="s">
        <v>1087</v>
      </c>
      <c r="D339" s="139" t="s">
        <v>1088</v>
      </c>
      <c r="E339" s="115">
        <v>51837</v>
      </c>
      <c r="F339" s="140">
        <v>2025</v>
      </c>
      <c r="G339" s="115">
        <v>51192.46</v>
      </c>
      <c r="H339" s="140">
        <v>2026</v>
      </c>
    </row>
    <row r="340" spans="2:8" ht="15.6" x14ac:dyDescent="0.3">
      <c r="B340" s="433"/>
      <c r="C340" s="138" t="s">
        <v>1089</v>
      </c>
      <c r="D340" s="139" t="s">
        <v>1090</v>
      </c>
      <c r="E340" s="115">
        <v>52767</v>
      </c>
      <c r="F340" s="140">
        <v>2025</v>
      </c>
      <c r="G340" s="115">
        <v>52646.47</v>
      </c>
      <c r="H340" s="140">
        <v>2026</v>
      </c>
    </row>
    <row r="341" spans="2:8" ht="15.6" x14ac:dyDescent="0.3">
      <c r="B341" s="433"/>
      <c r="C341" s="138" t="s">
        <v>1091</v>
      </c>
      <c r="D341" s="139" t="s">
        <v>1092</v>
      </c>
      <c r="E341" s="115">
        <v>53695</v>
      </c>
      <c r="F341" s="140">
        <v>2025</v>
      </c>
      <c r="G341" s="115">
        <v>53065.68</v>
      </c>
      <c r="H341" s="140">
        <v>2026</v>
      </c>
    </row>
    <row r="342" spans="2:8" ht="15.6" x14ac:dyDescent="0.3">
      <c r="B342" s="82"/>
      <c r="C342" s="138" t="s">
        <v>1093</v>
      </c>
      <c r="D342" s="139" t="s">
        <v>1094</v>
      </c>
      <c r="E342" s="115">
        <v>54809</v>
      </c>
      <c r="F342" s="140">
        <v>2025</v>
      </c>
      <c r="G342" s="115">
        <v>54179.839999999997</v>
      </c>
      <c r="H342" s="140">
        <v>2026</v>
      </c>
    </row>
    <row r="343" spans="2:8" ht="15.6" x14ac:dyDescent="0.3">
      <c r="B343" s="82"/>
      <c r="C343" s="138"/>
      <c r="D343" s="139"/>
      <c r="E343" s="115"/>
      <c r="F343" s="140"/>
      <c r="G343" s="115"/>
      <c r="H343" s="140"/>
    </row>
    <row r="344" spans="2:8" ht="15.6" x14ac:dyDescent="0.3">
      <c r="B344" s="450" t="s">
        <v>1095</v>
      </c>
      <c r="C344" s="50"/>
      <c r="D344" s="51" t="s">
        <v>971</v>
      </c>
      <c r="E344" s="117"/>
      <c r="F344" s="141"/>
      <c r="G344" s="117"/>
      <c r="H344" s="141"/>
    </row>
    <row r="345" spans="2:8" ht="15.6" x14ac:dyDescent="0.3">
      <c r="B345" s="82"/>
      <c r="C345" s="53"/>
      <c r="D345" s="142"/>
      <c r="E345" s="115"/>
      <c r="F345" s="140"/>
      <c r="G345" s="115"/>
      <c r="H345" s="140"/>
    </row>
    <row r="346" spans="2:8" ht="15.6" x14ac:dyDescent="0.3">
      <c r="B346" s="450" t="s">
        <v>1096</v>
      </c>
      <c r="C346" s="50"/>
      <c r="D346" s="51" t="s">
        <v>971</v>
      </c>
      <c r="E346" s="117"/>
      <c r="F346" s="141"/>
      <c r="G346" s="117"/>
      <c r="H346" s="141"/>
    </row>
    <row r="347" spans="2:8" ht="15.6" x14ac:dyDescent="0.3">
      <c r="B347" s="143"/>
      <c r="C347" s="35"/>
      <c r="D347" s="144"/>
      <c r="E347" s="115"/>
      <c r="F347" s="140"/>
      <c r="G347" s="115"/>
      <c r="H347" s="140"/>
    </row>
    <row r="348" spans="2:8" ht="15.6" x14ac:dyDescent="0.3">
      <c r="B348" s="137"/>
      <c r="C348" s="35"/>
      <c r="D348" s="144"/>
      <c r="E348" s="115"/>
      <c r="F348" s="140"/>
      <c r="G348" s="115"/>
      <c r="H348" s="140"/>
    </row>
    <row r="349" spans="2:8" ht="15.6" x14ac:dyDescent="0.3">
      <c r="B349" s="145"/>
      <c r="C349" s="146"/>
      <c r="D349" s="105"/>
      <c r="E349" s="115"/>
      <c r="F349" s="140"/>
      <c r="G349" s="115"/>
      <c r="H349" s="140"/>
    </row>
    <row r="350" spans="2:8" ht="16.2" thickBot="1" x14ac:dyDescent="0.35">
      <c r="B350" s="147"/>
      <c r="C350" s="148"/>
      <c r="D350" s="62"/>
      <c r="E350" s="149"/>
      <c r="F350" s="150"/>
      <c r="G350" s="149"/>
      <c r="H350" s="150"/>
    </row>
  </sheetData>
  <mergeCells count="14">
    <mergeCell ref="H332:H333"/>
    <mergeCell ref="E2:F2"/>
    <mergeCell ref="G2:H2"/>
    <mergeCell ref="C319:C320"/>
    <mergeCell ref="D319:D320"/>
    <mergeCell ref="E319:E320"/>
    <mergeCell ref="F319:F320"/>
    <mergeCell ref="G319:G320"/>
    <mergeCell ref="H319:H320"/>
    <mergeCell ref="C332:C333"/>
    <mergeCell ref="D332:D333"/>
    <mergeCell ref="E332:E333"/>
    <mergeCell ref="F332:F333"/>
    <mergeCell ref="G332:G3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Parks Ford</vt:lpstr>
      <vt:lpstr>Classic Ford</vt:lpstr>
      <vt:lpstr>Piedmont Truck Center Ford</vt:lpstr>
      <vt:lpstr>Model 1</vt:lpstr>
      <vt:lpstr>Deacon Jones</vt:lpstr>
      <vt:lpstr>Capital Chevrolet</vt:lpstr>
      <vt:lpstr>Capital Ford</vt:lpstr>
      <vt:lpstr>Classic Ford Smithfield</vt:lpstr>
      <vt:lpstr>Capital Nissan Wilmington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Daniel</dc:creator>
  <cp:lastModifiedBy>Case-Gustafson, Pamela</cp:lastModifiedBy>
  <cp:lastPrinted>2023-06-16T22:09:54Z</cp:lastPrinted>
  <dcterms:created xsi:type="dcterms:W3CDTF">2023-06-16T21:30:50Z</dcterms:created>
  <dcterms:modified xsi:type="dcterms:W3CDTF">2025-09-18T14:11:59Z</dcterms:modified>
</cp:coreProperties>
</file>